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4827"/>
  <workbookPr defaultThemeVersion="153222"/>
  <bookViews>
    <workbookView xWindow="-108" yWindow="-108" windowWidth="23256" windowHeight="13176" activeTab="3"/>
  </bookViews>
  <sheets>
    <sheet name="Гистограмма" sheetId="1" r:id="rId1"/>
    <sheet name="Треугольник" sheetId="2" r:id="rId2"/>
    <sheet name="Тригономе_функции" sheetId="3" r:id="rId3"/>
    <sheet name="точка_пересечения" sheetId="4" r:id="rId4"/>
  </sheets>
  <definedNames>
    <definedName name="_xlchart.v1.0" hidden="1">Гистограмма!$A$3:$A$9</definedName>
    <definedName name="_xlchart.v1.1" hidden="1">Гистограмма!$B$2</definedName>
    <definedName name="_xlchart.v1.2" hidden="1">Гистограмма!$B$3:$B$9</definedName>
    <definedName name="_xlchart.v1.3" hidden="1">Гистограмма!$C$2</definedName>
    <definedName name="_xlchart.v1.4" hidden="1">Гистограмма!$C$3:$C$9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<sst xmlns="http://schemas.openxmlformats.org/spreadsheetml/2006/main" uniqueCount="27" count="27">
  <si>
    <t>ФИО</t>
  </si>
  <si>
    <t>КОЛ-ВО "2"</t>
  </si>
  <si>
    <t>КОЛ-ВО ХОР ОЦЕНОК</t>
  </si>
  <si>
    <t>АЛИ,М</t>
  </si>
  <si>
    <t>ДЖАБЕР,М</t>
  </si>
  <si>
    <t>ЭЛЬНАГАР,А</t>
  </si>
  <si>
    <t>ХАССАН,Э</t>
  </si>
  <si>
    <t>МАСРИ,М</t>
  </si>
  <si>
    <t>МОХМЕД,К</t>
  </si>
  <si>
    <t xml:space="preserve"> АБДУЛЛАХ,М</t>
  </si>
  <si>
    <t>координаты вершин</t>
  </si>
  <si>
    <t>X</t>
  </si>
  <si>
    <t>Y</t>
  </si>
  <si>
    <t>координаты точки</t>
  </si>
  <si>
    <t>Xt</t>
  </si>
  <si>
    <t>Yt</t>
  </si>
  <si>
    <t>Y1=sin(x)</t>
  </si>
  <si>
    <r>
      <t>Y2=sin</t>
    </r>
    <r>
      <rPr>
        <sz val="10"/>
        <color rgb="FF000000"/>
        <rFont val="Calibri"/>
      </rPr>
      <t>²(x)</t>
    </r>
  </si>
  <si>
    <t>Y3=cos²(x)</t>
  </si>
  <si>
    <t>a1</t>
  </si>
  <si>
    <t>a2</t>
  </si>
  <si>
    <t>b1</t>
  </si>
  <si>
    <t>Xp</t>
  </si>
  <si>
    <t>Yp</t>
  </si>
  <si>
    <t>b2</t>
  </si>
  <si>
    <t>Y1</t>
  </si>
  <si>
    <t>Y2</t>
  </si>
</sst>
</file>

<file path=xl/styles.xml><?xml version="1.0" encoding="utf-8"?>
<styleSheet xmlns="http://schemas.openxmlformats.org/spreadsheetml/2006/main">
  <numFmts count="1">
    <numFmt numFmtId="0" formatCode="General"/>
  </numFmts>
  <fonts count="2">
    <font>
      <name val="Calibri"/>
      <sz val="11"/>
    </font>
    <font>
      <name val="Calibri"/>
      <charset val="204"/>
      <sz val="11"/>
      <color rgb="FF000000"/>
    </font>
  </fonts>
  <fills count="5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DCD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Border="1" applyAlignment="1">
      <alignment vertical="bottom"/>
    </xf>
    <xf numFmtId="0" fontId="1" fillId="0" borderId="0" xfId="0" applyAlignment="1">
      <alignment horizontal="center" vertical="bottom"/>
    </xf>
    <xf numFmtId="0" fontId="1" fillId="0" borderId="2" xfId="0" applyFill="1" applyBorder="1" applyAlignment="1">
      <alignment vertical="bottom"/>
    </xf>
    <xf numFmtId="0" fontId="1" fillId="2" borderId="1" xfId="0" applyFill="1" applyBorder="1" applyAlignment="1">
      <alignment vertical="bottom"/>
    </xf>
    <xf numFmtId="0" fontId="1" fillId="3" borderId="1" xfId="0" applyFill="1" applyBorder="1" applyAlignment="1">
      <alignment vertical="bottom"/>
    </xf>
    <xf numFmtId="0" fontId="1" fillId="4" borderId="1" xfId="0" applyFill="1" applyBorder="1" applyAlignment="1">
      <alignment vertical="bottom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www.wps.cn/officeDocument/2020/cellImage" Target="cellimages.xml"/><Relationship Id="rId6" Type="http://schemas.openxmlformats.org/officeDocument/2006/relationships/sharedStrings" Target="sharedStrings.xml"/><Relationship Id="rId7" Type="http://schemas.openxmlformats.org/officeDocument/2006/relationships/styles" Target="styles.xml"/><Relationship Id="rId8" Type="http://schemas.openxmlformats.org/officeDocument/2006/relationships/theme" Target="theme/theme1.xml"/></Relationships>
</file>

<file path=xl/charts/_rels/chart1.xml.rels><?xml version="1.0" encoding="UTF-8" standalone="yes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ГРУППА</a:t>
            </a:r>
            <a:r>
              <a:rPr lang="ru-RU" baseline="0"/>
              <a:t> 25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Гистограмма!$B$2</c:f>
              <c:strCache>
                <c:ptCount val="1"/>
                <c:pt idx="0">
                  <c:v>КОЛ-ВО "2"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Гистограмма!$A$3:$A$9</c:f>
              <c:strCache>
                <c:ptCount val="7"/>
                <c:pt idx="0">
                  <c:v> АБДУЛЛАХ,М</c:v>
                </c:pt>
                <c:pt idx="1">
                  <c:v>АЛИ,М</c:v>
                </c:pt>
                <c:pt idx="2">
                  <c:v>ДЖАБЕР,М</c:v>
                </c:pt>
                <c:pt idx="3">
                  <c:v>ЭЛЬНАГАР,А</c:v>
                </c:pt>
                <c:pt idx="4">
                  <c:v>ХАССАН,Э</c:v>
                </c:pt>
                <c:pt idx="5">
                  <c:v>МАСРИ,М</c:v>
                </c:pt>
                <c:pt idx="6">
                  <c:v>МОХМЕД,К</c:v>
                </c:pt>
              </c:strCache>
            </c:strRef>
          </c:cat>
          <c:val>
            <c:numRef>
              <c:f>Гистограмма!$B$3:$B$9</c:f>
              <c:numCache>
                <c:formatCode>General</c:formatCode>
                <c:ptCount val="7"/>
                <c:pt idx="0">
                  <c:v>5.0</c:v>
                </c:pt>
                <c:pt idx="1">
                  <c:v>2.0</c:v>
                </c:pt>
                <c:pt idx="2">
                  <c:v>3.0</c:v>
                </c:pt>
                <c:pt idx="3">
                  <c:v>1.0</c:v>
                </c:pt>
                <c:pt idx="4">
                  <c:v>2.0</c:v>
                </c:pt>
                <c:pt idx="5">
                  <c:v>3.0</c:v>
                </c:pt>
                <c:pt idx="6">
                  <c:v>2.0</c:v>
                </c:pt>
              </c:numCache>
            </c:numRef>
          </c:val>
        </c:ser>
        <c:ser>
          <c:idx val="1"/>
          <c:order val="1"/>
          <c:tx>
            <c:strRef>
              <c:f>Гистограмма!$C$2</c:f>
              <c:strCache>
                <c:ptCount val="1"/>
                <c:pt idx="0">
                  <c:v>КОЛ-ВО ХОР ОЦЕНОК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Гистограмма!$A$3:$A$9</c:f>
              <c:strCache>
                <c:ptCount val="7"/>
                <c:pt idx="0">
                  <c:v> АБДУЛЛАХ,М</c:v>
                </c:pt>
                <c:pt idx="1">
                  <c:v>АЛИ,М</c:v>
                </c:pt>
                <c:pt idx="2">
                  <c:v>ДЖАБЕР,М</c:v>
                </c:pt>
                <c:pt idx="3">
                  <c:v>ЭЛЬНАГАР,А</c:v>
                </c:pt>
                <c:pt idx="4">
                  <c:v>ХАССАН,Э</c:v>
                </c:pt>
                <c:pt idx="5">
                  <c:v>МАСРИ,М</c:v>
                </c:pt>
                <c:pt idx="6">
                  <c:v>МОХМЕД,К</c:v>
                </c:pt>
              </c:strCache>
            </c:strRef>
          </c:cat>
          <c:val>
            <c:numRef>
              <c:f>Гистограмма!$C$3:$C$9</c:f>
              <c:numCache>
                <c:formatCode>General</c:formatCode>
                <c:ptCount val="7"/>
                <c:pt idx="0">
                  <c:v>10.0</c:v>
                </c:pt>
                <c:pt idx="1">
                  <c:v>9.0</c:v>
                </c:pt>
                <c:pt idx="2">
                  <c:v>8.0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8441599"/>
        <c:axId val="1608437855"/>
      </c:barChart>
      <c:catAx>
        <c:axId val="1608441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08437855"/>
        <c:crosses val="autoZero"/>
        <c:auto val="1"/>
        <c:lblAlgn val="ctr"/>
        <c:lblOffset val="100"/>
        <c:noMultiLvlLbl val="0"/>
      </c:catAx>
      <c:valAx>
        <c:axId val="160843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08441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Треугольник</a:t>
            </a:r>
            <a:r>
              <a:rPr lang="en-US"/>
              <a:t> </a:t>
            </a:r>
            <a:r>
              <a:rPr lang="ru-RU"/>
              <a:t>и</a:t>
            </a:r>
            <a:r>
              <a:rPr lang="ru-RU" baseline="0"/>
              <a:t> точка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rAngAx val="0"/>
    </c:view3D>
    <c:plotArea>
      <c:layout>
        <c:manualLayout>
          <c:layoutTarget val="inner"/>
          <c:xMode val="edge"/>
          <c:yMode val="edge"/>
          <c:x val="0.07960411198600174"/>
          <c:y val="0.15319444444444447"/>
          <c:w val="0.7579096675415573"/>
          <c:h val="0.7208876494604841"/>
        </c:manualLayout>
      </c:layout>
      <c:scatterChart>
        <c:scatterStyle val="lineMarker"/>
        <c:varyColors val="0"/>
        <c:ser>
          <c:idx val="0"/>
          <c:order val="0"/>
          <c:tx>
            <c:strRef>
              <c:f>Треугольник!$A$3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Треугольник!$B$2:$E$2</c:f>
              <c:numCache>
                <c:formatCode>General</c:formatCode>
                <c:ptCount val="4"/>
                <c:pt idx="0">
                  <c:v>1.0</c:v>
                </c:pt>
                <c:pt idx="1">
                  <c:v>-3.0</c:v>
                </c:pt>
                <c:pt idx="2">
                  <c:v>5.0</c:v>
                </c:pt>
                <c:pt idx="3">
                  <c:v>1.0</c:v>
                </c:pt>
              </c:numCache>
            </c:numRef>
          </c:xVal>
          <c:yVal>
            <c:numRef>
              <c:f>Треугольник!$B$3:$E$3</c:f>
              <c:numCache>
                <c:formatCode>General</c:formatCode>
                <c:ptCount val="4"/>
                <c:pt idx="0">
                  <c:v>3.0</c:v>
                </c:pt>
                <c:pt idx="1">
                  <c:v>8.0</c:v>
                </c:pt>
                <c:pt idx="2">
                  <c:v>9.0</c:v>
                </c:pt>
                <c:pt idx="3">
                  <c:v>3.0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8315055"/>
        <c:axId val="1698320463"/>
      </c:scatterChart>
      <c:scatterChart>
        <c:scatterStyle val="smoothMarker"/>
        <c:varyColors val="0"/>
        <c:ser>
          <c:idx val="1"/>
          <c:order val="1"/>
          <c:tx>
            <c:v>точка</c:v>
          </c:tx>
          <c:spPr>
            <a:ln w="19050" cap="rnd">
              <a:solidFill>
                <a:schemeClr val="accent2"/>
              </a:solidFill>
              <a:round/>
            </a:ln>
            <a:effectLst>
              <a:innerShdw blurRad="63500" dist="50800" dir="16200000">
                <a:prstClr val="black">
                  <a:alpha val="50000"/>
                </a:prstClr>
              </a:innerShdw>
            </a:effectLst>
          </c:spPr>
          <c:marker>
            <c:symbol val="circle"/>
            <c:size val="5"/>
            <c:spPr>
              <a:solidFill>
                <a:schemeClr val="tx1"/>
              </a:solidFill>
              <a:ln w="9525" cap="rnd">
                <a:noFill/>
                <a:headEnd type="diamond"/>
                <a:tailEnd type="diamond"/>
              </a:ln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</c:spPr>
          </c:marker>
          <c:xVal>
            <c:numRef>
              <c:f>Треугольник!$B$6</c:f>
              <c:numCache>
                <c:formatCode>General</c:formatCode>
                <c:ptCount val="1"/>
                <c:pt idx="0">
                  <c:v>9.0</c:v>
                </c:pt>
              </c:numCache>
            </c:numRef>
          </c:xVal>
          <c:yVal>
            <c:numRef>
              <c:f>Треугольник!$B$7</c:f>
              <c:numCache>
                <c:formatCode>General</c:formatCode>
                <c:ptCount val="1"/>
                <c:pt idx="0">
                  <c:v>8.0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8315055"/>
        <c:axId val="1698320463"/>
      </c:scatterChart>
      <c:valAx>
        <c:axId val="169831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98320463"/>
        <c:crosses val="autoZero"/>
        <c:crossBetween val="midCat"/>
      </c:valAx>
      <c:valAx>
        <c:axId val="1698320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983150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overlay val="0"/>
      <c:spPr>
        <a:noFill/>
        <a:ln cap="rnd">
          <a:solidFill>
            <a:schemeClr val="accent2"/>
          </a:solidFill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графики</a:t>
            </a:r>
            <a:r>
              <a:rPr lang="ru-RU" baseline="0"/>
              <a:t> </a:t>
            </a:r>
            <a:r>
              <a:rPr lang="ru-RU"/>
              <a:t>Тригономе_функции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Тригономе_функции!$A$2</c:f>
              <c:strCache>
                <c:ptCount val="1"/>
                <c:pt idx="0">
                  <c:v>Y1=sin(x)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Тригономе_функции!$B$1:$AB$1</c:f>
              <c:numCache>
                <c:formatCode>General</c:formatCode>
                <c:ptCount val="27"/>
                <c:pt idx="0">
                  <c:v>-6.5</c:v>
                </c:pt>
                <c:pt idx="1">
                  <c:v>-6.0</c:v>
                </c:pt>
                <c:pt idx="2">
                  <c:v>-5.5</c:v>
                </c:pt>
                <c:pt idx="3">
                  <c:v>-5.0</c:v>
                </c:pt>
                <c:pt idx="4">
                  <c:v>-4.5</c:v>
                </c:pt>
                <c:pt idx="5">
                  <c:v>-4.0</c:v>
                </c:pt>
                <c:pt idx="6">
                  <c:v>-3.5</c:v>
                </c:pt>
                <c:pt idx="7">
                  <c:v>-3.0</c:v>
                </c:pt>
                <c:pt idx="8">
                  <c:v>-2.5</c:v>
                </c:pt>
                <c:pt idx="9">
                  <c:v>-2.0</c:v>
                </c:pt>
                <c:pt idx="10">
                  <c:v>-1.5</c:v>
                </c:pt>
                <c:pt idx="11">
                  <c:v>-1.0</c:v>
                </c:pt>
                <c:pt idx="12">
                  <c:v>-0.5</c:v>
                </c:pt>
                <c:pt idx="13">
                  <c:v>0.0</c:v>
                </c:pt>
                <c:pt idx="14">
                  <c:v>0.5</c:v>
                </c:pt>
                <c:pt idx="15">
                  <c:v>1.0</c:v>
                </c:pt>
                <c:pt idx="16">
                  <c:v>1.5</c:v>
                </c:pt>
                <c:pt idx="17">
                  <c:v>2.0</c:v>
                </c:pt>
                <c:pt idx="18">
                  <c:v>2.5</c:v>
                </c:pt>
                <c:pt idx="19">
                  <c:v>3.0</c:v>
                </c:pt>
                <c:pt idx="20">
                  <c:v>3.5</c:v>
                </c:pt>
                <c:pt idx="21">
                  <c:v>4.0</c:v>
                </c:pt>
                <c:pt idx="22">
                  <c:v>4.5</c:v>
                </c:pt>
                <c:pt idx="23">
                  <c:v>5.0</c:v>
                </c:pt>
                <c:pt idx="24">
                  <c:v>5.5</c:v>
                </c:pt>
                <c:pt idx="25">
                  <c:v>6.0</c:v>
                </c:pt>
                <c:pt idx="26">
                  <c:v>6.5</c:v>
                </c:pt>
              </c:numCache>
            </c:numRef>
          </c:xVal>
          <c:yVal>
            <c:numRef>
              <c:f>Тригономе_функции!$B$2:$AB$2</c:f>
              <c:numCache>
                <c:formatCode>General</c:formatCode>
                <c:ptCount val="27"/>
                <c:pt idx="0">
                  <c:v>-0.215119988087816</c:v>
                </c:pt>
                <c:pt idx="1">
                  <c:v>0.279415498198926</c:v>
                </c:pt>
                <c:pt idx="2">
                  <c:v>0.705540325570392</c:v>
                </c:pt>
                <c:pt idx="3">
                  <c:v>0.958924274663138</c:v>
                </c:pt>
                <c:pt idx="4">
                  <c:v>0.977530117665097</c:v>
                </c:pt>
                <c:pt idx="5">
                  <c:v>0.756802495307928</c:v>
                </c:pt>
                <c:pt idx="6">
                  <c:v>0.35078322768962</c:v>
                </c:pt>
                <c:pt idx="7">
                  <c:v>-0.141120008059867</c:v>
                </c:pt>
                <c:pt idx="8">
                  <c:v>-0.598472144103956</c:v>
                </c:pt>
                <c:pt idx="9">
                  <c:v>-0.909297426825682</c:v>
                </c:pt>
                <c:pt idx="10">
                  <c:v>-0.997494986604054</c:v>
                </c:pt>
                <c:pt idx="11">
                  <c:v>-0.841470984807896</c:v>
                </c:pt>
                <c:pt idx="12">
                  <c:v>-0.479425538604203</c:v>
                </c:pt>
                <c:pt idx="13">
                  <c:v>0.0</c:v>
                </c:pt>
                <c:pt idx="14">
                  <c:v>0.479425538604203</c:v>
                </c:pt>
                <c:pt idx="15">
                  <c:v>0.841470984807896</c:v>
                </c:pt>
                <c:pt idx="16">
                  <c:v>0.997494986604054</c:v>
                </c:pt>
                <c:pt idx="17">
                  <c:v>0.909297426825682</c:v>
                </c:pt>
                <c:pt idx="18">
                  <c:v>0.598472144103956</c:v>
                </c:pt>
                <c:pt idx="19">
                  <c:v>0.141120008059867</c:v>
                </c:pt>
                <c:pt idx="20">
                  <c:v>-0.35078322768962</c:v>
                </c:pt>
                <c:pt idx="21">
                  <c:v>-0.756802495307928</c:v>
                </c:pt>
                <c:pt idx="22">
                  <c:v>-0.977530117665097</c:v>
                </c:pt>
                <c:pt idx="23">
                  <c:v>-0.958924274663138</c:v>
                </c:pt>
                <c:pt idx="24">
                  <c:v>-0.705540325570392</c:v>
                </c:pt>
                <c:pt idx="25">
                  <c:v>-0.279415498198926</c:v>
                </c:pt>
                <c:pt idx="26">
                  <c:v>0.215119988087816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Тригономе_функции!$A$3</c:f>
              <c:strCache>
                <c:ptCount val="1"/>
                <c:pt idx="0">
                  <c:v>Y2=sin²(x)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Тригономе_функции!$B$1:$AB$1</c:f>
              <c:numCache>
                <c:formatCode>General</c:formatCode>
                <c:ptCount val="27"/>
                <c:pt idx="0">
                  <c:v>-6.5</c:v>
                </c:pt>
                <c:pt idx="1">
                  <c:v>-6.0</c:v>
                </c:pt>
                <c:pt idx="2">
                  <c:v>-5.5</c:v>
                </c:pt>
                <c:pt idx="3">
                  <c:v>-5.0</c:v>
                </c:pt>
                <c:pt idx="4">
                  <c:v>-4.5</c:v>
                </c:pt>
                <c:pt idx="5">
                  <c:v>-4.0</c:v>
                </c:pt>
                <c:pt idx="6">
                  <c:v>-3.5</c:v>
                </c:pt>
                <c:pt idx="7">
                  <c:v>-3.0</c:v>
                </c:pt>
                <c:pt idx="8">
                  <c:v>-2.5</c:v>
                </c:pt>
                <c:pt idx="9">
                  <c:v>-2.0</c:v>
                </c:pt>
                <c:pt idx="10">
                  <c:v>-1.5</c:v>
                </c:pt>
                <c:pt idx="11">
                  <c:v>-1.0</c:v>
                </c:pt>
                <c:pt idx="12">
                  <c:v>-0.5</c:v>
                </c:pt>
                <c:pt idx="13">
                  <c:v>0.0</c:v>
                </c:pt>
                <c:pt idx="14">
                  <c:v>0.5</c:v>
                </c:pt>
                <c:pt idx="15">
                  <c:v>1.0</c:v>
                </c:pt>
                <c:pt idx="16">
                  <c:v>1.5</c:v>
                </c:pt>
                <c:pt idx="17">
                  <c:v>2.0</c:v>
                </c:pt>
                <c:pt idx="18">
                  <c:v>2.5</c:v>
                </c:pt>
                <c:pt idx="19">
                  <c:v>3.0</c:v>
                </c:pt>
                <c:pt idx="20">
                  <c:v>3.5</c:v>
                </c:pt>
                <c:pt idx="21">
                  <c:v>4.0</c:v>
                </c:pt>
                <c:pt idx="22">
                  <c:v>4.5</c:v>
                </c:pt>
                <c:pt idx="23">
                  <c:v>5.0</c:v>
                </c:pt>
                <c:pt idx="24">
                  <c:v>5.5</c:v>
                </c:pt>
                <c:pt idx="25">
                  <c:v>6.0</c:v>
                </c:pt>
                <c:pt idx="26">
                  <c:v>6.5</c:v>
                </c:pt>
              </c:numCache>
            </c:numRef>
          </c:xVal>
          <c:yVal>
            <c:numRef>
              <c:f>Тригономе_функции!$B$3:$AB$3</c:f>
              <c:numCache>
                <c:formatCode>General</c:formatCode>
                <c:ptCount val="27"/>
                <c:pt idx="0">
                  <c:v>0.0462766092749019</c:v>
                </c:pt>
                <c:pt idx="1">
                  <c:v>0.078073020633754</c:v>
                </c:pt>
                <c:pt idx="2">
                  <c:v>0.497787151005975</c:v>
                </c:pt>
                <c:pt idx="3">
                  <c:v>0.919535764538226</c:v>
                </c:pt>
                <c:pt idx="4">
                  <c:v>0.955565130942338</c:v>
                </c:pt>
                <c:pt idx="5">
                  <c:v>0.572750016904307</c:v>
                </c:pt>
                <c:pt idx="6">
                  <c:v>0.123048872828348</c:v>
                </c:pt>
                <c:pt idx="7">
                  <c:v>0.019914856674817</c:v>
                </c:pt>
                <c:pt idx="8">
                  <c:v>0.358168907268387</c:v>
                </c:pt>
                <c:pt idx="9">
                  <c:v>0.826821810431806</c:v>
                </c:pt>
                <c:pt idx="10">
                  <c:v>0.994996248300223</c:v>
                </c:pt>
                <c:pt idx="11">
                  <c:v>0.708073418273571</c:v>
                </c:pt>
                <c:pt idx="12">
                  <c:v>0.22984884706593</c:v>
                </c:pt>
                <c:pt idx="13">
                  <c:v>0.0</c:v>
                </c:pt>
                <c:pt idx="14">
                  <c:v>0.22984884706593</c:v>
                </c:pt>
                <c:pt idx="15">
                  <c:v>0.708073418273571</c:v>
                </c:pt>
                <c:pt idx="16">
                  <c:v>0.994996248300223</c:v>
                </c:pt>
                <c:pt idx="17">
                  <c:v>0.826821810431806</c:v>
                </c:pt>
                <c:pt idx="18">
                  <c:v>0.358168907268387</c:v>
                </c:pt>
                <c:pt idx="19">
                  <c:v>0.019914856674817</c:v>
                </c:pt>
                <c:pt idx="20">
                  <c:v>0.123048872828348</c:v>
                </c:pt>
                <c:pt idx="21">
                  <c:v>0.572750016904307</c:v>
                </c:pt>
                <c:pt idx="22">
                  <c:v>0.955565130942338</c:v>
                </c:pt>
                <c:pt idx="23">
                  <c:v>0.919535764538226</c:v>
                </c:pt>
                <c:pt idx="24">
                  <c:v>0.497787151005975</c:v>
                </c:pt>
                <c:pt idx="25">
                  <c:v>0.078073020633754</c:v>
                </c:pt>
                <c:pt idx="26">
                  <c:v>0.0462766092749019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Тригономе_функции!$A$4</c:f>
              <c:strCache>
                <c:ptCount val="1"/>
                <c:pt idx="0">
                  <c:v>Y3=cos²(x)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Тригономе_функции!$B$1:$AB$1</c:f>
              <c:numCache>
                <c:formatCode>General</c:formatCode>
                <c:ptCount val="27"/>
                <c:pt idx="0">
                  <c:v>-6.5</c:v>
                </c:pt>
                <c:pt idx="1">
                  <c:v>-6.0</c:v>
                </c:pt>
                <c:pt idx="2">
                  <c:v>-5.5</c:v>
                </c:pt>
                <c:pt idx="3">
                  <c:v>-5.0</c:v>
                </c:pt>
                <c:pt idx="4">
                  <c:v>-4.5</c:v>
                </c:pt>
                <c:pt idx="5">
                  <c:v>-4.0</c:v>
                </c:pt>
                <c:pt idx="6">
                  <c:v>-3.5</c:v>
                </c:pt>
                <c:pt idx="7">
                  <c:v>-3.0</c:v>
                </c:pt>
                <c:pt idx="8">
                  <c:v>-2.5</c:v>
                </c:pt>
                <c:pt idx="9">
                  <c:v>-2.0</c:v>
                </c:pt>
                <c:pt idx="10">
                  <c:v>-1.5</c:v>
                </c:pt>
                <c:pt idx="11">
                  <c:v>-1.0</c:v>
                </c:pt>
                <c:pt idx="12">
                  <c:v>-0.5</c:v>
                </c:pt>
                <c:pt idx="13">
                  <c:v>0.0</c:v>
                </c:pt>
                <c:pt idx="14">
                  <c:v>0.5</c:v>
                </c:pt>
                <c:pt idx="15">
                  <c:v>1.0</c:v>
                </c:pt>
                <c:pt idx="16">
                  <c:v>1.5</c:v>
                </c:pt>
                <c:pt idx="17">
                  <c:v>2.0</c:v>
                </c:pt>
                <c:pt idx="18">
                  <c:v>2.5</c:v>
                </c:pt>
                <c:pt idx="19">
                  <c:v>3.0</c:v>
                </c:pt>
                <c:pt idx="20">
                  <c:v>3.5</c:v>
                </c:pt>
                <c:pt idx="21">
                  <c:v>4.0</c:v>
                </c:pt>
                <c:pt idx="22">
                  <c:v>4.5</c:v>
                </c:pt>
                <c:pt idx="23">
                  <c:v>5.0</c:v>
                </c:pt>
                <c:pt idx="24">
                  <c:v>5.5</c:v>
                </c:pt>
                <c:pt idx="25">
                  <c:v>6.0</c:v>
                </c:pt>
                <c:pt idx="26">
                  <c:v>6.5</c:v>
                </c:pt>
              </c:numCache>
            </c:numRef>
          </c:xVal>
          <c:yVal>
            <c:numRef>
              <c:f>Тригономе_функции!$B$4:$AB$4</c:f>
              <c:numCache>
                <c:formatCode>General</c:formatCode>
                <c:ptCount val="27"/>
                <c:pt idx="0">
                  <c:v>0.953723390725098</c:v>
                </c:pt>
                <c:pt idx="1">
                  <c:v>0.921926979366246</c:v>
                </c:pt>
                <c:pt idx="2">
                  <c:v>0.502212848994025</c:v>
                </c:pt>
                <c:pt idx="3">
                  <c:v>0.0804642354617738</c:v>
                </c:pt>
                <c:pt idx="4">
                  <c:v>0.0444348690576615</c:v>
                </c:pt>
                <c:pt idx="5">
                  <c:v>0.427249983095693</c:v>
                </c:pt>
                <c:pt idx="6">
                  <c:v>0.876951127171652</c:v>
                </c:pt>
                <c:pt idx="7">
                  <c:v>0.980085143325183</c:v>
                </c:pt>
                <c:pt idx="8">
                  <c:v>0.641831092731613</c:v>
                </c:pt>
                <c:pt idx="9">
                  <c:v>0.173178189568194</c:v>
                </c:pt>
                <c:pt idx="10">
                  <c:v>0.00500375169977727</c:v>
                </c:pt>
                <c:pt idx="11">
                  <c:v>0.291926581726429</c:v>
                </c:pt>
                <c:pt idx="12">
                  <c:v>0.77015115293407</c:v>
                </c:pt>
                <c:pt idx="13">
                  <c:v>1.0</c:v>
                </c:pt>
                <c:pt idx="14">
                  <c:v>0.77015115293407</c:v>
                </c:pt>
                <c:pt idx="15">
                  <c:v>0.291926581726429</c:v>
                </c:pt>
                <c:pt idx="16">
                  <c:v>0.00500375169977727</c:v>
                </c:pt>
                <c:pt idx="17">
                  <c:v>0.173178189568194</c:v>
                </c:pt>
                <c:pt idx="18">
                  <c:v>0.641831092731613</c:v>
                </c:pt>
                <c:pt idx="19">
                  <c:v>0.980085143325183</c:v>
                </c:pt>
                <c:pt idx="20">
                  <c:v>0.876951127171652</c:v>
                </c:pt>
                <c:pt idx="21">
                  <c:v>0.427249983095693</c:v>
                </c:pt>
                <c:pt idx="22">
                  <c:v>0.0444348690576615</c:v>
                </c:pt>
                <c:pt idx="23">
                  <c:v>0.0804642354617738</c:v>
                </c:pt>
                <c:pt idx="24">
                  <c:v>0.502212848994025</c:v>
                </c:pt>
                <c:pt idx="25">
                  <c:v>0.921926979366246</c:v>
                </c:pt>
                <c:pt idx="26">
                  <c:v>0.953723390725098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4859167"/>
        <c:axId val="1684857503"/>
      </c:scatterChart>
      <c:valAx>
        <c:axId val="168485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84857503"/>
        <c:crosses val="autoZero"/>
        <c:crossBetween val="midCat"/>
      </c:valAx>
      <c:valAx>
        <c:axId val="1684857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848591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u="none" strike="noStrike" baseline="0"/>
              <a:t>точка пересечения двух прямых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05249418290798757"/>
          <c:y val="0.1439351851851852"/>
          <c:w val="0.7666664805197223"/>
          <c:h val="0.7069674103237096"/>
        </c:manualLayout>
      </c:layout>
      <c:scatterChart>
        <c:scatterStyle val="lineMarker"/>
        <c:varyColors val="0"/>
        <c:ser>
          <c:idx val="0"/>
          <c:order val="0"/>
          <c:tx>
            <c:strRef>
              <c:f>точка_пересечения!$A$12</c:f>
              <c:strCache>
                <c:ptCount val="1"/>
                <c:pt idx="0">
                  <c:v>Y1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точка_пересечения!$B$11:$C$11</c:f>
              <c:numCache>
                <c:formatCode>General</c:formatCode>
                <c:ptCount val="2"/>
                <c:pt idx="0">
                  <c:v>-8.0</c:v>
                </c:pt>
                <c:pt idx="1">
                  <c:v>8.0</c:v>
                </c:pt>
              </c:numCache>
            </c:numRef>
          </c:xVal>
          <c:yVal>
            <c:numRef>
              <c:f>точка_пересечения!$B$12:$C$12</c:f>
              <c:numCache>
                <c:formatCode>General</c:formatCode>
                <c:ptCount val="2"/>
                <c:pt idx="0">
                  <c:v>-10.0</c:v>
                </c:pt>
                <c:pt idx="1">
                  <c:v>22.0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точка_пересечения!$A$13</c:f>
              <c:strCache>
                <c:ptCount val="1"/>
                <c:pt idx="0">
                  <c:v>Y2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точка_пересечения!$B$11:$C$11</c:f>
              <c:numCache>
                <c:formatCode>General</c:formatCode>
                <c:ptCount val="2"/>
                <c:pt idx="0">
                  <c:v>-8.0</c:v>
                </c:pt>
                <c:pt idx="1">
                  <c:v>8.0</c:v>
                </c:pt>
              </c:numCache>
            </c:numRef>
          </c:xVal>
          <c:yVal>
            <c:numRef>
              <c:f>точка_пересечения!$B$13:$C$13</c:f>
              <c:numCache>
                <c:formatCode>General</c:formatCode>
                <c:ptCount val="2"/>
                <c:pt idx="0">
                  <c:v>-47.0</c:v>
                </c:pt>
                <c:pt idx="1">
                  <c:v>65.0</c:v>
                </c:pt>
              </c:numCache>
            </c:numRef>
          </c:yVal>
          <c:smooth val="0"/>
        </c:ser>
        <c:ser>
          <c:idx val="2"/>
          <c:order val="2"/>
          <c:tx>
            <c:v>точка</c:v>
          </c:tx>
          <c:spPr>
            <a:ln w="22225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точка_пересечения!$B$6</c:f>
              <c:numCache>
                <c:formatCode>General</c:formatCode>
                <c:ptCount val="1"/>
                <c:pt idx="0">
                  <c:v>-0.6</c:v>
                </c:pt>
              </c:numCache>
            </c:numRef>
          </c:xVal>
          <c:yVal>
            <c:numRef>
              <c:f>точка_пересечения!$B$7</c:f>
              <c:numCache>
                <c:formatCode>General</c:formatCode>
                <c:ptCount val="1"/>
                <c:pt idx="0">
                  <c:v>4.8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5585311"/>
        <c:axId val="1685570335"/>
      </c:scatterChart>
      <c:valAx>
        <c:axId val="16855853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42627777777777776"/>
              <c:y val="0.8931474190726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85570335"/>
        <c:crosses val="autoZero"/>
        <c:crossBetween val="midCat"/>
      </c:valAx>
      <c:valAx>
        <c:axId val="1685570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 </a:t>
                </a:r>
                <a:r>
                  <a:rPr lang="en-US"/>
                  <a:t>y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02364066193853428"/>
              <c:y val="0.45856481481481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tailEnd type="non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855853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342498</xdr:colOff>
      <xdr:row>10</xdr:row>
      <xdr:rowOff>75723</xdr:rowOff>
    </xdr:from>
    <xdr:to>
      <xdr:col>6</xdr:col>
      <xdr:colOff>281319</xdr:colOff>
      <xdr:row>30</xdr:row>
      <xdr:rowOff>62864</xdr:rowOff>
    </xdr:to>
    <xdr:graphicFrame macro="">
      <xdr:nvGraphicFramePr>
        <xdr:cNvPr name="图表 1" id="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502831</xdr:colOff>
      <xdr:row>8</xdr:row>
      <xdr:rowOff>25003</xdr:rowOff>
    </xdr:from>
    <xdr:to>
      <xdr:col>9</xdr:col>
      <xdr:colOff>197883</xdr:colOff>
      <xdr:row>23</xdr:row>
      <xdr:rowOff>25003</xdr:rowOff>
    </xdr:to>
    <xdr:graphicFrame macro="">
      <xdr:nvGraphicFramePr>
        <xdr:cNvPr name="图表 1" id="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502831</xdr:colOff>
      <xdr:row>14</xdr:row>
      <xdr:rowOff>126444</xdr:rowOff>
    </xdr:from>
    <xdr:to>
      <xdr:col>12</xdr:col>
      <xdr:colOff>640168</xdr:colOff>
      <xdr:row>16</xdr:row>
      <xdr:rowOff>25003</xdr:rowOff>
    </xdr:to>
    <xdr:sp macro="" textlink="">
      <xdr:nvSpPr>
        <xdr:cNvPr id="3" name=" "/>
        <xdr:cNvSpPr txBox="1"/>
      </xdr:nvSpPr>
      <xdr:spPr>
        <a:xfrm>
          <a:off x="7818120" y="2697480"/>
          <a:ext cx="184731" cy="2645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114300</xdr:rowOff>
    </xdr:from>
    <xdr:to>
      <xdr:col>11</xdr:col>
      <xdr:colOff>228156</xdr:colOff>
      <xdr:row>23</xdr:row>
      <xdr:rowOff>114300</xdr:rowOff>
    </xdr:to>
    <xdr:graphicFrame macro="">
      <xdr:nvGraphicFramePr>
        <xdr:cNvPr name="图表 1" id="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434162</xdr:colOff>
      <xdr:row>18</xdr:row>
      <xdr:rowOff>165020</xdr:rowOff>
    </xdr:from>
    <xdr:to>
      <xdr:col>9</xdr:col>
      <xdr:colOff>319715</xdr:colOff>
      <xdr:row>33</xdr:row>
      <xdr:rowOff>165020</xdr:rowOff>
    </xdr:to>
    <xdr:graphicFrame macro="">
      <xdr:nvGraphicFramePr>
        <xdr:cNvPr name="图表 1" id="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9"/>
  <sheetViews>
    <sheetView workbookViewId="0">
      <selection activeCell="N24" sqref="N24"/>
    </sheetView>
  </sheetViews>
  <sheetFormatPr defaultRowHeight="14.4" defaultColWidth="10"/>
  <cols>
    <col min="1" max="1" customWidth="1" width="16.21875" style="0"/>
    <col min="2" max="2" customWidth="1" width="10.886719" style="0"/>
    <col min="3" max="3" customWidth="1" width="18.777344" style="0"/>
  </cols>
  <sheetData>
    <row r="2" spans="8:8">
      <c r="A2" t="s">
        <v>0</v>
      </c>
      <c r="B2" t="s">
        <v>1</v>
      </c>
      <c r="C2" t="s">
        <v>2</v>
      </c>
    </row>
    <row r="3" spans="8:8">
      <c r="A3" s="1" t="s">
        <v>9</v>
      </c>
      <c r="B3" s="1">
        <v>5.0</v>
      </c>
      <c r="C3" s="1">
        <v>10.0</v>
      </c>
    </row>
    <row r="4" spans="8:8">
      <c r="A4" s="1" t="s">
        <v>3</v>
      </c>
      <c r="B4" s="1">
        <v>2.0</v>
      </c>
      <c r="C4" s="1">
        <v>9.0</v>
      </c>
    </row>
    <row r="5" spans="8:8">
      <c r="A5" s="1" t="s">
        <v>4</v>
      </c>
      <c r="B5" s="1">
        <v>3.0</v>
      </c>
      <c r="C5" s="1">
        <v>8.0</v>
      </c>
    </row>
    <row r="6" spans="8:8">
      <c r="A6" s="1" t="s">
        <v>5</v>
      </c>
      <c r="B6" s="1">
        <v>1.0</v>
      </c>
      <c r="C6" s="1">
        <v>4.0</v>
      </c>
    </row>
    <row r="7" spans="8:8">
      <c r="A7" s="1" t="s">
        <v>6</v>
      </c>
      <c r="B7" s="1">
        <v>2.0</v>
      </c>
      <c r="C7" s="1">
        <v>5.0</v>
      </c>
    </row>
    <row r="8" spans="8:8">
      <c r="A8" s="1" t="s">
        <v>7</v>
      </c>
      <c r="B8" s="1">
        <v>3.0</v>
      </c>
      <c r="C8" s="1">
        <v>6.0</v>
      </c>
    </row>
    <row r="9" spans="8:8">
      <c r="A9" s="1" t="s">
        <v>8</v>
      </c>
      <c r="B9" s="1">
        <v>2.0</v>
      </c>
      <c r="C9" s="1">
        <v>4.0</v>
      </c>
    </row>
  </sheetData>
  <pageMargins left="0.7" right="0.7" top="0.75" bottom="0.75" header="0.3" footer="0.3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F7"/>
  <sheetViews>
    <sheetView workbookViewId="0" topLeftCell="H1">
      <selection activeCell="M14" sqref="M14"/>
    </sheetView>
  </sheetViews>
  <sheetFormatPr defaultRowHeight="14.4" defaultColWidth="10"/>
  <sheetData>
    <row r="1" spans="8:8">
      <c r="A1" s="2" t="s">
        <v>10</v>
      </c>
      <c r="B1" s="2"/>
      <c r="C1" s="2"/>
    </row>
    <row r="2" spans="8:8">
      <c r="A2" s="1" t="s">
        <v>11</v>
      </c>
      <c r="B2" s="1">
        <v>1.0</v>
      </c>
      <c r="C2" s="1">
        <v>-3.0</v>
      </c>
      <c r="D2" s="1">
        <v>5.0</v>
      </c>
      <c r="E2" s="1">
        <v>1.0</v>
      </c>
    </row>
    <row r="3" spans="8:8">
      <c r="A3" s="1" t="s">
        <v>12</v>
      </c>
      <c r="B3" s="1">
        <v>3.0</v>
      </c>
      <c r="C3" s="1">
        <v>8.0</v>
      </c>
      <c r="D3" s="1">
        <v>9.0</v>
      </c>
      <c r="E3" s="1">
        <v>3.0</v>
      </c>
    </row>
    <row r="5" spans="8:8">
      <c r="A5" s="2" t="s">
        <v>13</v>
      </c>
      <c r="B5" s="2"/>
      <c r="C5" s="2"/>
    </row>
    <row r="6" spans="8:8">
      <c r="A6" s="1" t="s">
        <v>14</v>
      </c>
      <c r="B6" s="1">
        <v>9.0</v>
      </c>
    </row>
    <row r="7" spans="8:8">
      <c r="A7" s="1" t="s">
        <v>15</v>
      </c>
      <c r="B7" s="1">
        <v>8.0</v>
      </c>
    </row>
  </sheetData>
  <mergeCells count="2">
    <mergeCell ref="A1:C1"/>
    <mergeCell ref="A5:C5"/>
  </mergeCells>
  <pageMargins left="0.7" right="0.7" top="0.75" bottom="0.75" header="0.3" footer="0.3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AE4"/>
  <sheetViews>
    <sheetView workbookViewId="0" topLeftCell="AH1">
      <selection activeCell="A1" sqref="A1:AB4"/>
    </sheetView>
  </sheetViews>
  <sheetFormatPr defaultRowHeight="14.4" defaultColWidth="10"/>
  <cols>
    <col min="2" max="2" customWidth="1" width="9.886719" style="0"/>
  </cols>
  <sheetData>
    <row r="1" spans="8:8">
      <c r="A1" s="1" t="s">
        <v>11</v>
      </c>
      <c r="B1" s="1">
        <v>-6.5</v>
      </c>
      <c r="C1" s="1">
        <v>-6.0</v>
      </c>
      <c r="D1" s="1">
        <v>-5.5</v>
      </c>
      <c r="E1" s="1">
        <v>-5.0</v>
      </c>
      <c r="F1" s="1">
        <v>-4.5</v>
      </c>
      <c r="G1" s="1">
        <v>-4.0</v>
      </c>
      <c r="H1" s="1">
        <v>-3.5</v>
      </c>
      <c r="I1" s="1">
        <v>-3.0</v>
      </c>
      <c r="J1" s="1">
        <v>-2.5</v>
      </c>
      <c r="K1" s="3">
        <v>-2.0</v>
      </c>
      <c r="L1" s="3">
        <v>-1.5</v>
      </c>
      <c r="M1" s="3">
        <v>-1.0</v>
      </c>
      <c r="N1" s="3">
        <v>-0.5</v>
      </c>
      <c r="O1" s="3">
        <v>0.0</v>
      </c>
      <c r="P1" s="3">
        <v>0.5</v>
      </c>
      <c r="Q1" s="3">
        <v>1.0</v>
      </c>
      <c r="R1" s="3">
        <v>1.5</v>
      </c>
      <c r="S1" s="3">
        <v>2.0</v>
      </c>
      <c r="T1" s="3">
        <v>2.5</v>
      </c>
      <c r="U1" s="3">
        <v>3.0</v>
      </c>
      <c r="V1" s="3">
        <v>3.5</v>
      </c>
      <c r="W1" s="3">
        <v>4.0</v>
      </c>
      <c r="X1" s="3">
        <v>4.5</v>
      </c>
      <c r="Y1" s="3">
        <v>5.0</v>
      </c>
      <c r="Z1" s="3">
        <v>5.5</v>
      </c>
      <c r="AA1" s="3">
        <v>6.0</v>
      </c>
      <c r="AB1" s="3">
        <v>6.5</v>
      </c>
    </row>
    <row r="2" spans="8:8">
      <c r="A2" s="1" t="s">
        <v>16</v>
      </c>
      <c r="B2" s="1">
        <f>SIN(B1)</f>
        <v>-0.21511998808781552</v>
      </c>
      <c r="C2" s="1">
        <f t="shared" si="0" ref="C2:Y2">SIN(C1)</f>
        <v>0.27941549819892586</v>
      </c>
      <c r="D2" s="1">
        <f t="shared" si="0"/>
        <v>0.7055403255703919</v>
      </c>
      <c r="E2" s="1">
        <f>SIN(E1)</f>
        <v>0.9589242746631385</v>
      </c>
      <c r="F2" s="1">
        <f t="shared" si="0"/>
        <v>0.977530117665097</v>
      </c>
      <c r="G2" s="1">
        <f t="shared" si="0"/>
        <v>0.7568024953079282</v>
      </c>
      <c r="H2" s="1">
        <f t="shared" si="0"/>
        <v>0.35078322768961984</v>
      </c>
      <c r="I2" s="1">
        <f t="shared" si="0"/>
        <v>-0.1411200080598672</v>
      </c>
      <c r="J2" s="1">
        <f t="shared" si="0"/>
        <v>-0.5984721441039564</v>
      </c>
      <c r="K2" s="1">
        <f t="shared" si="0"/>
        <v>-0.9092974268256817</v>
      </c>
      <c r="L2" s="1">
        <f t="shared" si="0"/>
        <v>-0.9974949866040544</v>
      </c>
      <c r="M2" s="1">
        <f t="shared" si="0"/>
        <v>-0.8414709848078965</v>
      </c>
      <c r="N2" s="1">
        <f t="shared" si="0"/>
        <v>-0.479425538604203</v>
      </c>
      <c r="O2" s="1">
        <f t="shared" si="0"/>
        <v>0.0</v>
      </c>
      <c r="P2" s="1">
        <f t="shared" si="1" ref="P2">SIN(P1)</f>
        <v>0.479425538604203</v>
      </c>
      <c r="Q2" s="1">
        <f t="shared" si="2" ref="Q2">SIN(Q1)</f>
        <v>0.8414709848078965</v>
      </c>
      <c r="R2" s="1">
        <f t="shared" si="3" ref="R2">SIN(R1)</f>
        <v>0.9974949866040544</v>
      </c>
      <c r="S2" s="1">
        <f t="shared" si="4" ref="S2">SIN(S1)</f>
        <v>0.9092974268256817</v>
      </c>
      <c r="T2" s="1">
        <f t="shared" si="5" ref="T2">SIN(T1)</f>
        <v>0.5984721441039564</v>
      </c>
      <c r="U2" s="1">
        <f t="shared" si="6" ref="U2">SIN(U1)</f>
        <v>0.1411200080598672</v>
      </c>
      <c r="V2" s="1">
        <f t="shared" si="7" ref="V2">SIN(V1)</f>
        <v>-0.35078322768961984</v>
      </c>
      <c r="W2" s="1">
        <f t="shared" si="8" ref="W2">SIN(W1)</f>
        <v>-0.7568024953079282</v>
      </c>
      <c r="X2" s="1">
        <f t="shared" si="9" ref="X2">SIN(X1)</f>
        <v>-0.977530117665097</v>
      </c>
      <c r="Y2" s="1">
        <f t="shared" si="10" ref="Y2">SIN(Y1)</f>
        <v>-0.9589242746631385</v>
      </c>
      <c r="Z2" s="1">
        <f t="shared" si="11" ref="Z2">SIN(Z1)</f>
        <v>-0.7055403255703919</v>
      </c>
      <c r="AA2" s="1">
        <f t="shared" si="12" ref="AA2">SIN(AA1)</f>
        <v>-0.27941549819892586</v>
      </c>
      <c r="AB2" s="1">
        <f t="shared" si="13" ref="AB2">SIN(AB1)</f>
        <v>0.21511998808781552</v>
      </c>
      <c r="AC2" s="1"/>
      <c r="AD2" s="1"/>
    </row>
    <row r="3" spans="8:8">
      <c r="A3" s="1" t="s">
        <v>17</v>
      </c>
      <c r="B3" s="1">
        <f>(SIN(B1))^2</f>
        <v>0.04627660927490189</v>
      </c>
      <c r="C3" s="1">
        <f t="shared" si="14" ref="C3:AB3">(SIN(C1))^2</f>
        <v>0.07807302063375395</v>
      </c>
      <c r="D3" s="1">
        <f t="shared" si="14"/>
        <v>0.49778715100597465</v>
      </c>
      <c r="E3" s="1">
        <f t="shared" si="14"/>
        <v>0.9195357645382262</v>
      </c>
      <c r="F3" s="1">
        <f t="shared" si="14"/>
        <v>0.9555651309423384</v>
      </c>
      <c r="G3" s="1">
        <f t="shared" si="14"/>
        <v>0.5727500169043067</v>
      </c>
      <c r="H3" s="1">
        <f t="shared" si="14"/>
        <v>0.12304887282834767</v>
      </c>
      <c r="I3" s="1">
        <f t="shared" si="14"/>
        <v>0.01991485667481699</v>
      </c>
      <c r="J3" s="1">
        <f t="shared" si="14"/>
        <v>0.3581689072683868</v>
      </c>
      <c r="K3" s="1">
        <f t="shared" si="14"/>
        <v>0.826821810431806</v>
      </c>
      <c r="L3" s="1">
        <f t="shared" si="14"/>
        <v>0.9949962483002227</v>
      </c>
      <c r="M3" s="1">
        <f t="shared" si="14"/>
        <v>0.7080734182735712</v>
      </c>
      <c r="N3" s="1">
        <f t="shared" si="14"/>
        <v>0.22984884706593015</v>
      </c>
      <c r="O3" s="1">
        <f t="shared" si="14"/>
        <v>0.0</v>
      </c>
      <c r="P3" s="1">
        <f t="shared" si="14"/>
        <v>0.22984884706593015</v>
      </c>
      <c r="Q3" s="1">
        <f t="shared" si="14"/>
        <v>0.7080734182735712</v>
      </c>
      <c r="R3" s="1">
        <f t="shared" si="14"/>
        <v>0.9949962483002227</v>
      </c>
      <c r="S3" s="1">
        <f t="shared" si="14"/>
        <v>0.826821810431806</v>
      </c>
      <c r="T3" s="1">
        <f t="shared" si="14"/>
        <v>0.3581689072683868</v>
      </c>
      <c r="U3" s="1">
        <f t="shared" si="14"/>
        <v>0.01991485667481699</v>
      </c>
      <c r="V3" s="1">
        <f t="shared" si="14"/>
        <v>0.12304887282834767</v>
      </c>
      <c r="W3" s="1">
        <f t="shared" si="14"/>
        <v>0.5727500169043067</v>
      </c>
      <c r="X3" s="1">
        <f t="shared" si="14"/>
        <v>0.9555651309423384</v>
      </c>
      <c r="Y3" s="1">
        <f t="shared" si="14"/>
        <v>0.9195357645382262</v>
      </c>
      <c r="Z3" s="1">
        <f t="shared" si="14"/>
        <v>0.49778715100597465</v>
      </c>
      <c r="AA3" s="1">
        <f t="shared" si="14"/>
        <v>0.07807302063375395</v>
      </c>
      <c r="AB3" s="1">
        <f t="shared" si="14"/>
        <v>0.04627660927490189</v>
      </c>
    </row>
    <row r="4" spans="8:8">
      <c r="A4" s="3" t="s">
        <v>18</v>
      </c>
      <c r="B4">
        <f>(COS(B1))^2</f>
        <v>0.953723390725098</v>
      </c>
      <c r="C4">
        <f t="shared" si="15" ref="C4:AB4">(COS(C1))^2</f>
        <v>0.9219269793662459</v>
      </c>
      <c r="D4">
        <f t="shared" si="15"/>
        <v>0.5022128489940254</v>
      </c>
      <c r="E4">
        <f t="shared" si="15"/>
        <v>0.08046423546177377</v>
      </c>
      <c r="F4">
        <f t="shared" si="15"/>
        <v>0.0444348690576615</v>
      </c>
      <c r="G4">
        <f t="shared" si="15"/>
        <v>0.4272499830956933</v>
      </c>
      <c r="H4">
        <f t="shared" si="15"/>
        <v>0.8769511271716524</v>
      </c>
      <c r="I4">
        <f t="shared" si="15"/>
        <v>0.9800851433251829</v>
      </c>
      <c r="J4">
        <f t="shared" si="15"/>
        <v>0.6418310927316131</v>
      </c>
      <c r="K4">
        <f t="shared" si="15"/>
        <v>0.17317818956819406</v>
      </c>
      <c r="L4">
        <f t="shared" si="15"/>
        <v>0.005003751699777271</v>
      </c>
      <c r="M4">
        <f t="shared" si="15"/>
        <v>0.2919265817264289</v>
      </c>
      <c r="N4">
        <f t="shared" si="15"/>
        <v>0.7701511529340699</v>
      </c>
      <c r="O4">
        <f t="shared" si="15"/>
        <v>1.0</v>
      </c>
      <c r="P4">
        <f t="shared" si="15"/>
        <v>0.7701511529340699</v>
      </c>
      <c r="Q4">
        <f t="shared" si="15"/>
        <v>0.2919265817264289</v>
      </c>
      <c r="R4">
        <f t="shared" si="15"/>
        <v>0.005003751699777271</v>
      </c>
      <c r="S4">
        <f t="shared" si="15"/>
        <v>0.17317818956819406</v>
      </c>
      <c r="T4">
        <f t="shared" si="15"/>
        <v>0.6418310927316131</v>
      </c>
      <c r="U4">
        <f t="shared" si="15"/>
        <v>0.9800851433251829</v>
      </c>
      <c r="V4">
        <f t="shared" si="15"/>
        <v>0.8769511271716524</v>
      </c>
      <c r="W4">
        <f t="shared" si="15"/>
        <v>0.4272499830956933</v>
      </c>
      <c r="X4">
        <f t="shared" si="15"/>
        <v>0.0444348690576615</v>
      </c>
      <c r="Y4">
        <f t="shared" si="15"/>
        <v>0.08046423546177377</v>
      </c>
      <c r="Z4">
        <f t="shared" si="15"/>
        <v>0.5022128489940254</v>
      </c>
      <c r="AA4">
        <f t="shared" si="15"/>
        <v>0.9219269793662459</v>
      </c>
      <c r="AB4">
        <f t="shared" si="15"/>
        <v>0.953723390725098</v>
      </c>
    </row>
  </sheetData>
  <pageMargins left="0.7" right="0.7" top="0.75" bottom="0.75" header="0.3" footer="0.3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D13"/>
  <sheetViews>
    <sheetView tabSelected="1" workbookViewId="0">
      <selection activeCell="M39" sqref="M39"/>
    </sheetView>
  </sheetViews>
  <sheetFormatPr defaultRowHeight="14.4" defaultColWidth="10"/>
  <sheetData>
    <row r="2" spans="8:8">
      <c r="A2" s="4" t="s">
        <v>19</v>
      </c>
      <c r="B2" s="5">
        <v>2.0</v>
      </c>
    </row>
    <row r="3" spans="8:8">
      <c r="A3" s="4" t="s">
        <v>21</v>
      </c>
      <c r="B3" s="5">
        <v>6.0</v>
      </c>
    </row>
    <row r="4" spans="8:8">
      <c r="A4" s="4" t="s">
        <v>20</v>
      </c>
      <c r="B4" s="5">
        <v>7.0</v>
      </c>
    </row>
    <row r="5" spans="8:8">
      <c r="A5" s="4" t="s">
        <v>24</v>
      </c>
      <c r="B5" s="5">
        <v>9.0</v>
      </c>
    </row>
    <row r="6" spans="8:8">
      <c r="A6" s="6" t="s">
        <v>22</v>
      </c>
      <c r="B6" s="1">
        <f>(B3-B5)/(B4-B2)</f>
        <v>-0.6</v>
      </c>
    </row>
    <row r="7" spans="8:8">
      <c r="A7" s="6" t="s">
        <v>23</v>
      </c>
      <c r="B7" s="1">
        <f>(B4*B3-B2*B5)/(B4-B2)</f>
        <v>4.8</v>
      </c>
    </row>
    <row r="11" spans="8:8">
      <c r="A11" s="6" t="s">
        <v>11</v>
      </c>
      <c r="B11" s="1">
        <v>-8.0</v>
      </c>
      <c r="C11" s="1">
        <v>8.0</v>
      </c>
    </row>
    <row r="12" spans="8:8">
      <c r="A12" s="6" t="s">
        <v>25</v>
      </c>
      <c r="B12" s="1">
        <f>B2*B11+B3</f>
        <v>-10.0</v>
      </c>
      <c r="C12" s="1">
        <f>B2*C11+B3</f>
        <v>22.0</v>
      </c>
    </row>
    <row r="13" spans="8:8">
      <c r="A13" s="6" t="s">
        <v>26</v>
      </c>
      <c r="B13" s="1">
        <f>B4*B11+B5</f>
        <v>-47.0</v>
      </c>
      <c r="C13" s="1">
        <f>B4*C11+B5</f>
        <v>65.0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АБЖДУЛЛАХ МУРАД</dc:creator>
  <cp:lastModifiedBy>АБЖДУЛЛАХ МУРАД</cp:lastModifiedBy>
  <dcterms:created xsi:type="dcterms:W3CDTF">2022-03-24T15:54:27Z</dcterms:created>
  <dcterms:modified xsi:type="dcterms:W3CDTF">2022-05-22T13:07:15Z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d0894361a94b45aeadb7e6b102102dbe</vt:lpwstr>
  </property>
</Properties>
</file>