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МатМодел2023\0_Лекции2023\Лекция 6_Марковски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W5" i="1"/>
  <c r="W3" i="1"/>
  <c r="V7" i="1"/>
  <c r="V5" i="1"/>
  <c r="V3" i="1"/>
  <c r="D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H2" i="1"/>
  <c r="G2" i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J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J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J174" i="1" s="1"/>
  <c r="D175" i="1"/>
  <c r="E175" i="1" s="1"/>
  <c r="D176" i="1"/>
  <c r="E176" i="1" s="1"/>
  <c r="D177" i="1"/>
  <c r="E177" i="1" s="1"/>
  <c r="D178" i="1"/>
  <c r="E178" i="1" s="1"/>
  <c r="J178" i="1" s="1"/>
  <c r="D179" i="1"/>
  <c r="E179" i="1" s="1"/>
  <c r="D180" i="1"/>
  <c r="E180" i="1" s="1"/>
  <c r="D181" i="1"/>
  <c r="E181" i="1" s="1"/>
  <c r="D182" i="1"/>
  <c r="E182" i="1" s="1"/>
  <c r="J182" i="1" s="1"/>
  <c r="D183" i="1"/>
  <c r="E183" i="1" s="1"/>
  <c r="D184" i="1"/>
  <c r="E184" i="1" s="1"/>
  <c r="D185" i="1"/>
  <c r="E185" i="1" s="1"/>
  <c r="D186" i="1"/>
  <c r="E186" i="1" s="1"/>
  <c r="J186" i="1" s="1"/>
  <c r="D187" i="1"/>
  <c r="E187" i="1" s="1"/>
  <c r="D188" i="1"/>
  <c r="E188" i="1" s="1"/>
  <c r="D189" i="1"/>
  <c r="E189" i="1" s="1"/>
  <c r="D190" i="1"/>
  <c r="E190" i="1" s="1"/>
  <c r="J190" i="1" s="1"/>
  <c r="D191" i="1"/>
  <c r="E191" i="1" s="1"/>
  <c r="D192" i="1"/>
  <c r="E192" i="1" s="1"/>
  <c r="D193" i="1"/>
  <c r="E193" i="1" s="1"/>
  <c r="D194" i="1"/>
  <c r="E194" i="1" s="1"/>
  <c r="J194" i="1" s="1"/>
  <c r="D195" i="1"/>
  <c r="E195" i="1" s="1"/>
  <c r="D196" i="1"/>
  <c r="E196" i="1" s="1"/>
  <c r="D197" i="1"/>
  <c r="E197" i="1" s="1"/>
  <c r="D198" i="1"/>
  <c r="E198" i="1" s="1"/>
  <c r="J198" i="1" s="1"/>
  <c r="D199" i="1"/>
  <c r="E199" i="1" s="1"/>
  <c r="D200" i="1"/>
  <c r="E200" i="1" s="1"/>
  <c r="D201" i="1"/>
  <c r="E201" i="1" s="1"/>
  <c r="D202" i="1"/>
  <c r="E202" i="1" s="1"/>
  <c r="J202" i="1" s="1"/>
  <c r="D203" i="1"/>
  <c r="E203" i="1" s="1"/>
  <c r="D204" i="1"/>
  <c r="E204" i="1" s="1"/>
  <c r="D205" i="1"/>
  <c r="E205" i="1" s="1"/>
  <c r="D206" i="1"/>
  <c r="E206" i="1" s="1"/>
  <c r="J206" i="1" s="1"/>
  <c r="D207" i="1"/>
  <c r="E207" i="1" s="1"/>
  <c r="D208" i="1"/>
  <c r="E208" i="1" s="1"/>
  <c r="D209" i="1"/>
  <c r="E209" i="1" s="1"/>
  <c r="D210" i="1"/>
  <c r="E210" i="1" s="1"/>
  <c r="J210" i="1" s="1"/>
  <c r="D211" i="1"/>
  <c r="E211" i="1" s="1"/>
  <c r="D212" i="1"/>
  <c r="E212" i="1" s="1"/>
  <c r="D213" i="1"/>
  <c r="E213" i="1" s="1"/>
  <c r="D214" i="1"/>
  <c r="E214" i="1" s="1"/>
  <c r="J214" i="1" s="1"/>
  <c r="D215" i="1"/>
  <c r="E215" i="1" s="1"/>
  <c r="D216" i="1"/>
  <c r="E216" i="1" s="1"/>
  <c r="D217" i="1"/>
  <c r="E217" i="1" s="1"/>
  <c r="D218" i="1"/>
  <c r="E218" i="1" s="1"/>
  <c r="J218" i="1" s="1"/>
  <c r="D219" i="1"/>
  <c r="E219" i="1" s="1"/>
  <c r="D220" i="1"/>
  <c r="E220" i="1" s="1"/>
  <c r="D221" i="1"/>
  <c r="E221" i="1" s="1"/>
  <c r="D222" i="1"/>
  <c r="E222" i="1" s="1"/>
  <c r="J222" i="1" s="1"/>
  <c r="D223" i="1"/>
  <c r="E223" i="1" s="1"/>
  <c r="D224" i="1"/>
  <c r="E224" i="1" s="1"/>
  <c r="D225" i="1"/>
  <c r="E225" i="1" s="1"/>
  <c r="D226" i="1"/>
  <c r="E226" i="1" s="1"/>
  <c r="J226" i="1" s="1"/>
  <c r="D227" i="1"/>
  <c r="E227" i="1" s="1"/>
  <c r="D228" i="1"/>
  <c r="E228" i="1" s="1"/>
  <c r="D229" i="1"/>
  <c r="E229" i="1" s="1"/>
  <c r="D230" i="1"/>
  <c r="E230" i="1" s="1"/>
  <c r="J230" i="1" s="1"/>
  <c r="D231" i="1"/>
  <c r="E231" i="1" s="1"/>
  <c r="D232" i="1"/>
  <c r="E232" i="1" s="1"/>
  <c r="D233" i="1"/>
  <c r="E233" i="1" s="1"/>
  <c r="D234" i="1"/>
  <c r="E234" i="1" s="1"/>
  <c r="J234" i="1" s="1"/>
  <c r="D235" i="1"/>
  <c r="E235" i="1" s="1"/>
  <c r="D236" i="1"/>
  <c r="E236" i="1" s="1"/>
  <c r="D237" i="1"/>
  <c r="E237" i="1" s="1"/>
  <c r="D238" i="1"/>
  <c r="E238" i="1" s="1"/>
  <c r="J238" i="1" s="1"/>
  <c r="D239" i="1"/>
  <c r="E239" i="1" s="1"/>
  <c r="D240" i="1"/>
  <c r="E240" i="1" s="1"/>
  <c r="D241" i="1"/>
  <c r="E241" i="1" s="1"/>
  <c r="D242" i="1"/>
  <c r="E242" i="1" s="1"/>
  <c r="J242" i="1" s="1"/>
  <c r="D243" i="1"/>
  <c r="E243" i="1" s="1"/>
  <c r="D244" i="1"/>
  <c r="E244" i="1" s="1"/>
  <c r="D245" i="1"/>
  <c r="E245" i="1" s="1"/>
  <c r="D246" i="1"/>
  <c r="E246" i="1" s="1"/>
  <c r="J246" i="1" s="1"/>
  <c r="D247" i="1"/>
  <c r="E247" i="1" s="1"/>
  <c r="D248" i="1"/>
  <c r="E248" i="1" s="1"/>
  <c r="D249" i="1"/>
  <c r="E249" i="1" s="1"/>
  <c r="D250" i="1"/>
  <c r="E250" i="1" s="1"/>
  <c r="J250" i="1" s="1"/>
  <c r="D251" i="1"/>
  <c r="E251" i="1" s="1"/>
  <c r="D252" i="1"/>
  <c r="E252" i="1" s="1"/>
  <c r="D253" i="1"/>
  <c r="E253" i="1" s="1"/>
  <c r="D254" i="1"/>
  <c r="E254" i="1" s="1"/>
  <c r="J254" i="1" s="1"/>
  <c r="D255" i="1"/>
  <c r="E255" i="1" s="1"/>
  <c r="D256" i="1"/>
  <c r="E256" i="1" s="1"/>
  <c r="D257" i="1"/>
  <c r="E257" i="1" s="1"/>
  <c r="D258" i="1"/>
  <c r="E258" i="1" s="1"/>
  <c r="J258" i="1" s="1"/>
  <c r="D259" i="1"/>
  <c r="E259" i="1" s="1"/>
  <c r="D260" i="1"/>
  <c r="E260" i="1" s="1"/>
  <c r="D261" i="1"/>
  <c r="E261" i="1" s="1"/>
  <c r="D262" i="1"/>
  <c r="E262" i="1" s="1"/>
  <c r="J262" i="1" s="1"/>
  <c r="D263" i="1"/>
  <c r="E263" i="1" s="1"/>
  <c r="D264" i="1"/>
  <c r="E264" i="1" s="1"/>
  <c r="D265" i="1"/>
  <c r="E265" i="1" s="1"/>
  <c r="D266" i="1"/>
  <c r="E266" i="1" s="1"/>
  <c r="J266" i="1" s="1"/>
  <c r="D267" i="1"/>
  <c r="E267" i="1" s="1"/>
  <c r="D268" i="1"/>
  <c r="E268" i="1" s="1"/>
  <c r="D269" i="1"/>
  <c r="E269" i="1" s="1"/>
  <c r="D270" i="1"/>
  <c r="E270" i="1" s="1"/>
  <c r="J270" i="1" s="1"/>
  <c r="D271" i="1"/>
  <c r="E271" i="1" s="1"/>
  <c r="D272" i="1"/>
  <c r="E272" i="1" s="1"/>
  <c r="D273" i="1"/>
  <c r="E273" i="1" s="1"/>
  <c r="D274" i="1"/>
  <c r="E274" i="1" s="1"/>
  <c r="J274" i="1" s="1"/>
  <c r="D275" i="1"/>
  <c r="E275" i="1" s="1"/>
  <c r="D276" i="1"/>
  <c r="E276" i="1" s="1"/>
  <c r="D277" i="1"/>
  <c r="E277" i="1" s="1"/>
  <c r="D278" i="1"/>
  <c r="E278" i="1" s="1"/>
  <c r="J278" i="1" s="1"/>
  <c r="D279" i="1"/>
  <c r="E279" i="1" s="1"/>
  <c r="D280" i="1"/>
  <c r="E280" i="1" s="1"/>
  <c r="D281" i="1"/>
  <c r="E281" i="1" s="1"/>
  <c r="D282" i="1"/>
  <c r="E282" i="1" s="1"/>
  <c r="J282" i="1" s="1"/>
  <c r="D283" i="1"/>
  <c r="E283" i="1" s="1"/>
  <c r="D284" i="1"/>
  <c r="E284" i="1" s="1"/>
  <c r="D285" i="1"/>
  <c r="E285" i="1" s="1"/>
  <c r="D286" i="1"/>
  <c r="E286" i="1" s="1"/>
  <c r="J286" i="1" s="1"/>
  <c r="D287" i="1"/>
  <c r="E287" i="1" s="1"/>
  <c r="D288" i="1"/>
  <c r="E288" i="1" s="1"/>
  <c r="D289" i="1"/>
  <c r="E289" i="1" s="1"/>
  <c r="D290" i="1"/>
  <c r="E290" i="1" s="1"/>
  <c r="J290" i="1" s="1"/>
  <c r="D291" i="1"/>
  <c r="E291" i="1" s="1"/>
  <c r="D292" i="1"/>
  <c r="E292" i="1" s="1"/>
  <c r="D293" i="1"/>
  <c r="E293" i="1" s="1"/>
  <c r="D294" i="1"/>
  <c r="E294" i="1" s="1"/>
  <c r="J294" i="1" s="1"/>
  <c r="D295" i="1"/>
  <c r="E295" i="1" s="1"/>
  <c r="D296" i="1"/>
  <c r="E296" i="1" s="1"/>
  <c r="D297" i="1"/>
  <c r="E297" i="1" s="1"/>
  <c r="D298" i="1"/>
  <c r="E298" i="1" s="1"/>
  <c r="J298" i="1" s="1"/>
  <c r="D299" i="1"/>
  <c r="E299" i="1" s="1"/>
  <c r="D300" i="1"/>
  <c r="E300" i="1" s="1"/>
  <c r="D301" i="1"/>
  <c r="E301" i="1" s="1"/>
  <c r="E2" i="1"/>
  <c r="I2" i="1" s="1"/>
  <c r="I301" i="1" l="1"/>
  <c r="J3" i="1"/>
  <c r="I146" i="1"/>
  <c r="I42" i="1"/>
  <c r="I170" i="1"/>
  <c r="I98" i="1"/>
  <c r="I50" i="1"/>
  <c r="J252" i="1"/>
  <c r="J244" i="1"/>
  <c r="J220" i="1"/>
  <c r="J192" i="1"/>
  <c r="J180" i="1"/>
  <c r="J272" i="1"/>
  <c r="J240" i="1"/>
  <c r="I258" i="1"/>
  <c r="K258" i="1" s="1"/>
  <c r="J300" i="1"/>
  <c r="J292" i="1"/>
  <c r="J284" i="1"/>
  <c r="J276" i="1"/>
  <c r="J268" i="1"/>
  <c r="J260" i="1"/>
  <c r="J248" i="1"/>
  <c r="J236" i="1"/>
  <c r="J232" i="1"/>
  <c r="J228" i="1"/>
  <c r="J224" i="1"/>
  <c r="J216" i="1"/>
  <c r="J212" i="1"/>
  <c r="J208" i="1"/>
  <c r="J204" i="1"/>
  <c r="J200" i="1"/>
  <c r="J196" i="1"/>
  <c r="J188" i="1"/>
  <c r="J184" i="1"/>
  <c r="J176" i="1"/>
  <c r="J296" i="1"/>
  <c r="J288" i="1"/>
  <c r="J280" i="1"/>
  <c r="J264" i="1"/>
  <c r="J256" i="1"/>
  <c r="I106" i="1"/>
  <c r="I114" i="1"/>
  <c r="I58" i="1"/>
  <c r="I226" i="1"/>
  <c r="I194" i="1"/>
  <c r="I138" i="1"/>
  <c r="I122" i="1"/>
  <c r="I90" i="1"/>
  <c r="I82" i="1"/>
  <c r="I74" i="1"/>
  <c r="I18" i="1"/>
  <c r="I10" i="1"/>
  <c r="I290" i="1"/>
  <c r="K290" i="1" s="1"/>
  <c r="I282" i="1"/>
  <c r="K282" i="1" s="1"/>
  <c r="I250" i="1"/>
  <c r="K250" i="1" s="1"/>
  <c r="I218" i="1"/>
  <c r="K218" i="1" s="1"/>
  <c r="I186" i="1"/>
  <c r="J98" i="1"/>
  <c r="I274" i="1"/>
  <c r="K274" i="1" s="1"/>
  <c r="I242" i="1"/>
  <c r="K242" i="1" s="1"/>
  <c r="I210" i="1"/>
  <c r="I178" i="1"/>
  <c r="K178" i="1" s="1"/>
  <c r="I162" i="1"/>
  <c r="I154" i="1"/>
  <c r="I130" i="1"/>
  <c r="I66" i="1"/>
  <c r="K66" i="1" s="1"/>
  <c r="I34" i="1"/>
  <c r="I26" i="1"/>
  <c r="I298" i="1"/>
  <c r="K298" i="1" s="1"/>
  <c r="I266" i="1"/>
  <c r="K266" i="1" s="1"/>
  <c r="I234" i="1"/>
  <c r="I202" i="1"/>
  <c r="J162" i="1"/>
  <c r="J34" i="1"/>
  <c r="I291" i="1"/>
  <c r="J291" i="1"/>
  <c r="I279" i="1"/>
  <c r="J279" i="1"/>
  <c r="I267" i="1"/>
  <c r="J267" i="1"/>
  <c r="I259" i="1"/>
  <c r="J259" i="1"/>
  <c r="I251" i="1"/>
  <c r="J251" i="1"/>
  <c r="I247" i="1"/>
  <c r="J247" i="1"/>
  <c r="I239" i="1"/>
  <c r="J239" i="1"/>
  <c r="I227" i="1"/>
  <c r="J227" i="1"/>
  <c r="I219" i="1"/>
  <c r="J219" i="1"/>
  <c r="I203" i="1"/>
  <c r="J203" i="1"/>
  <c r="I191" i="1"/>
  <c r="J191" i="1"/>
  <c r="I183" i="1"/>
  <c r="J183" i="1"/>
  <c r="I175" i="1"/>
  <c r="J175" i="1"/>
  <c r="I163" i="1"/>
  <c r="J163" i="1"/>
  <c r="I147" i="1"/>
  <c r="J147" i="1"/>
  <c r="I135" i="1"/>
  <c r="J135" i="1"/>
  <c r="I131" i="1"/>
  <c r="J131" i="1"/>
  <c r="I115" i="1"/>
  <c r="J115" i="1"/>
  <c r="I107" i="1"/>
  <c r="J107" i="1"/>
  <c r="I99" i="1"/>
  <c r="J99" i="1"/>
  <c r="I87" i="1"/>
  <c r="J87" i="1"/>
  <c r="I71" i="1"/>
  <c r="J71" i="1"/>
  <c r="I59" i="1"/>
  <c r="J59" i="1"/>
  <c r="I51" i="1"/>
  <c r="J51" i="1"/>
  <c r="I35" i="1"/>
  <c r="J35" i="1"/>
  <c r="I15" i="1"/>
  <c r="J15" i="1"/>
  <c r="I166" i="1"/>
  <c r="J166" i="1"/>
  <c r="I158" i="1"/>
  <c r="J158" i="1"/>
  <c r="I150" i="1"/>
  <c r="J150" i="1"/>
  <c r="I142" i="1"/>
  <c r="J142" i="1"/>
  <c r="I134" i="1"/>
  <c r="J134" i="1"/>
  <c r="I126" i="1"/>
  <c r="J126" i="1"/>
  <c r="I118" i="1"/>
  <c r="J118" i="1"/>
  <c r="I110" i="1"/>
  <c r="J110" i="1"/>
  <c r="I102" i="1"/>
  <c r="J102" i="1"/>
  <c r="I94" i="1"/>
  <c r="J94" i="1"/>
  <c r="I86" i="1"/>
  <c r="J86" i="1"/>
  <c r="I78" i="1"/>
  <c r="J78" i="1"/>
  <c r="I70" i="1"/>
  <c r="J70" i="1"/>
  <c r="I62" i="1"/>
  <c r="J62" i="1"/>
  <c r="I54" i="1"/>
  <c r="J54" i="1"/>
  <c r="I46" i="1"/>
  <c r="J46" i="1"/>
  <c r="I38" i="1"/>
  <c r="J38" i="1"/>
  <c r="I30" i="1"/>
  <c r="J30" i="1"/>
  <c r="I22" i="1"/>
  <c r="J22" i="1"/>
  <c r="I14" i="1"/>
  <c r="J14" i="1"/>
  <c r="I6" i="1"/>
  <c r="J6" i="1"/>
  <c r="J301" i="1"/>
  <c r="K301" i="1" s="1"/>
  <c r="I296" i="1"/>
  <c r="I288" i="1"/>
  <c r="I280" i="1"/>
  <c r="I272" i="1"/>
  <c r="I264" i="1"/>
  <c r="I256" i="1"/>
  <c r="I248" i="1"/>
  <c r="I240" i="1"/>
  <c r="I232" i="1"/>
  <c r="I224" i="1"/>
  <c r="I216" i="1"/>
  <c r="I208" i="1"/>
  <c r="I200" i="1"/>
  <c r="I192" i="1"/>
  <c r="K192" i="1" s="1"/>
  <c r="I184" i="1"/>
  <c r="I176" i="1"/>
  <c r="J154" i="1"/>
  <c r="J122" i="1"/>
  <c r="J90" i="1"/>
  <c r="J58" i="1"/>
  <c r="J26" i="1"/>
  <c r="I299" i="1"/>
  <c r="J299" i="1"/>
  <c r="I287" i="1"/>
  <c r="J287" i="1"/>
  <c r="I271" i="1"/>
  <c r="J271" i="1"/>
  <c r="I231" i="1"/>
  <c r="J231" i="1"/>
  <c r="I211" i="1"/>
  <c r="J211" i="1"/>
  <c r="I199" i="1"/>
  <c r="J199" i="1"/>
  <c r="I179" i="1"/>
  <c r="J179" i="1"/>
  <c r="I167" i="1"/>
  <c r="J167" i="1"/>
  <c r="I155" i="1"/>
  <c r="J155" i="1"/>
  <c r="I143" i="1"/>
  <c r="J143" i="1"/>
  <c r="I123" i="1"/>
  <c r="J123" i="1"/>
  <c r="I111" i="1"/>
  <c r="J111" i="1"/>
  <c r="I95" i="1"/>
  <c r="J95" i="1"/>
  <c r="I79" i="1"/>
  <c r="J79" i="1"/>
  <c r="I67" i="1"/>
  <c r="J67" i="1"/>
  <c r="I55" i="1"/>
  <c r="J55" i="1"/>
  <c r="I43" i="1"/>
  <c r="J43" i="1"/>
  <c r="I27" i="1"/>
  <c r="J27" i="1"/>
  <c r="I19" i="1"/>
  <c r="J19" i="1"/>
  <c r="I7" i="1"/>
  <c r="J7" i="1"/>
  <c r="I297" i="1"/>
  <c r="J297" i="1"/>
  <c r="I293" i="1"/>
  <c r="J293" i="1"/>
  <c r="I289" i="1"/>
  <c r="J289" i="1"/>
  <c r="I285" i="1"/>
  <c r="J285" i="1"/>
  <c r="I281" i="1"/>
  <c r="J281" i="1"/>
  <c r="I277" i="1"/>
  <c r="J277" i="1"/>
  <c r="I273" i="1"/>
  <c r="J273" i="1"/>
  <c r="I269" i="1"/>
  <c r="J269" i="1"/>
  <c r="I265" i="1"/>
  <c r="J265" i="1"/>
  <c r="I261" i="1"/>
  <c r="J261" i="1"/>
  <c r="I257" i="1"/>
  <c r="J257" i="1"/>
  <c r="I253" i="1"/>
  <c r="J253" i="1"/>
  <c r="I249" i="1"/>
  <c r="J249" i="1"/>
  <c r="I245" i="1"/>
  <c r="J245" i="1"/>
  <c r="I241" i="1"/>
  <c r="J241" i="1"/>
  <c r="I237" i="1"/>
  <c r="J237" i="1"/>
  <c r="I233" i="1"/>
  <c r="J233" i="1"/>
  <c r="I229" i="1"/>
  <c r="J229" i="1"/>
  <c r="I225" i="1"/>
  <c r="J225" i="1"/>
  <c r="I221" i="1"/>
  <c r="J221" i="1"/>
  <c r="I217" i="1"/>
  <c r="J217" i="1"/>
  <c r="I213" i="1"/>
  <c r="J213" i="1"/>
  <c r="I209" i="1"/>
  <c r="J209" i="1"/>
  <c r="I205" i="1"/>
  <c r="J205" i="1"/>
  <c r="I201" i="1"/>
  <c r="J201" i="1"/>
  <c r="I197" i="1"/>
  <c r="J197" i="1"/>
  <c r="I193" i="1"/>
  <c r="J193" i="1"/>
  <c r="I189" i="1"/>
  <c r="J189" i="1"/>
  <c r="I185" i="1"/>
  <c r="J185" i="1"/>
  <c r="I181" i="1"/>
  <c r="J181" i="1"/>
  <c r="I177" i="1"/>
  <c r="J177" i="1"/>
  <c r="I173" i="1"/>
  <c r="J173" i="1"/>
  <c r="I169" i="1"/>
  <c r="J169" i="1"/>
  <c r="I165" i="1"/>
  <c r="J165" i="1"/>
  <c r="I161" i="1"/>
  <c r="J161" i="1"/>
  <c r="I157" i="1"/>
  <c r="J157" i="1"/>
  <c r="I153" i="1"/>
  <c r="J153" i="1"/>
  <c r="I149" i="1"/>
  <c r="J149" i="1"/>
  <c r="I145" i="1"/>
  <c r="J145" i="1"/>
  <c r="I141" i="1"/>
  <c r="J141" i="1"/>
  <c r="I137" i="1"/>
  <c r="J137" i="1"/>
  <c r="I133" i="1"/>
  <c r="J133" i="1"/>
  <c r="I129" i="1"/>
  <c r="J129" i="1"/>
  <c r="I125" i="1"/>
  <c r="J125" i="1"/>
  <c r="I121" i="1"/>
  <c r="J121" i="1"/>
  <c r="I117" i="1"/>
  <c r="J117" i="1"/>
  <c r="I113" i="1"/>
  <c r="J113" i="1"/>
  <c r="I109" i="1"/>
  <c r="J109" i="1"/>
  <c r="I105" i="1"/>
  <c r="J105" i="1"/>
  <c r="I101" i="1"/>
  <c r="J101" i="1"/>
  <c r="I97" i="1"/>
  <c r="J97" i="1"/>
  <c r="I93" i="1"/>
  <c r="J93" i="1"/>
  <c r="I89" i="1"/>
  <c r="J89" i="1"/>
  <c r="I85" i="1"/>
  <c r="J85" i="1"/>
  <c r="I81" i="1"/>
  <c r="J81" i="1"/>
  <c r="I77" i="1"/>
  <c r="J77" i="1"/>
  <c r="I73" i="1"/>
  <c r="J73" i="1"/>
  <c r="I69" i="1"/>
  <c r="J69" i="1"/>
  <c r="I65" i="1"/>
  <c r="J65" i="1"/>
  <c r="I61" i="1"/>
  <c r="J61" i="1"/>
  <c r="I57" i="1"/>
  <c r="J57" i="1"/>
  <c r="I53" i="1"/>
  <c r="J53" i="1"/>
  <c r="I49" i="1"/>
  <c r="J49" i="1"/>
  <c r="I45" i="1"/>
  <c r="J45" i="1"/>
  <c r="I41" i="1"/>
  <c r="J41" i="1"/>
  <c r="I37" i="1"/>
  <c r="J37" i="1"/>
  <c r="I33" i="1"/>
  <c r="J33" i="1"/>
  <c r="I29" i="1"/>
  <c r="J29" i="1"/>
  <c r="I25" i="1"/>
  <c r="J25" i="1"/>
  <c r="I21" i="1"/>
  <c r="J21" i="1"/>
  <c r="I17" i="1"/>
  <c r="J17" i="1"/>
  <c r="I13" i="1"/>
  <c r="J13" i="1"/>
  <c r="I9" i="1"/>
  <c r="J9" i="1"/>
  <c r="I5" i="1"/>
  <c r="J5" i="1"/>
  <c r="I294" i="1"/>
  <c r="K294" i="1" s="1"/>
  <c r="I286" i="1"/>
  <c r="K286" i="1" s="1"/>
  <c r="I278" i="1"/>
  <c r="I270" i="1"/>
  <c r="K270" i="1" s="1"/>
  <c r="I262" i="1"/>
  <c r="K262" i="1" s="1"/>
  <c r="I254" i="1"/>
  <c r="K254" i="1" s="1"/>
  <c r="I246" i="1"/>
  <c r="K246" i="1" s="1"/>
  <c r="I238" i="1"/>
  <c r="K238" i="1" s="1"/>
  <c r="I230" i="1"/>
  <c r="K230" i="1" s="1"/>
  <c r="I222" i="1"/>
  <c r="K222" i="1" s="1"/>
  <c r="I214" i="1"/>
  <c r="K214" i="1" s="1"/>
  <c r="I206" i="1"/>
  <c r="K206" i="1" s="1"/>
  <c r="I198" i="1"/>
  <c r="I190" i="1"/>
  <c r="K190" i="1" s="1"/>
  <c r="I182" i="1"/>
  <c r="I174" i="1"/>
  <c r="J146" i="1"/>
  <c r="K146" i="1" s="1"/>
  <c r="J114" i="1"/>
  <c r="J82" i="1"/>
  <c r="K82" i="1" s="1"/>
  <c r="J50" i="1"/>
  <c r="J18" i="1"/>
  <c r="I295" i="1"/>
  <c r="J295" i="1"/>
  <c r="I283" i="1"/>
  <c r="J283" i="1"/>
  <c r="I275" i="1"/>
  <c r="J275" i="1"/>
  <c r="I263" i="1"/>
  <c r="J263" i="1"/>
  <c r="I255" i="1"/>
  <c r="J255" i="1"/>
  <c r="I243" i="1"/>
  <c r="J243" i="1"/>
  <c r="I235" i="1"/>
  <c r="J235" i="1"/>
  <c r="I223" i="1"/>
  <c r="J223" i="1"/>
  <c r="I215" i="1"/>
  <c r="J215" i="1"/>
  <c r="I207" i="1"/>
  <c r="J207" i="1"/>
  <c r="I195" i="1"/>
  <c r="J195" i="1"/>
  <c r="I187" i="1"/>
  <c r="J187" i="1"/>
  <c r="I171" i="1"/>
  <c r="J171" i="1"/>
  <c r="I159" i="1"/>
  <c r="J159" i="1"/>
  <c r="I151" i="1"/>
  <c r="J151" i="1"/>
  <c r="I139" i="1"/>
  <c r="J139" i="1"/>
  <c r="I127" i="1"/>
  <c r="J127" i="1"/>
  <c r="I119" i="1"/>
  <c r="J119" i="1"/>
  <c r="I103" i="1"/>
  <c r="J103" i="1"/>
  <c r="I91" i="1"/>
  <c r="J91" i="1"/>
  <c r="I83" i="1"/>
  <c r="J83" i="1"/>
  <c r="I75" i="1"/>
  <c r="J75" i="1"/>
  <c r="I63" i="1"/>
  <c r="J63" i="1"/>
  <c r="I47" i="1"/>
  <c r="J47" i="1"/>
  <c r="I39" i="1"/>
  <c r="J39" i="1"/>
  <c r="I31" i="1"/>
  <c r="J31" i="1"/>
  <c r="I23" i="1"/>
  <c r="J23" i="1"/>
  <c r="I11" i="1"/>
  <c r="J11" i="1"/>
  <c r="I3" i="1"/>
  <c r="I172" i="1"/>
  <c r="J172" i="1"/>
  <c r="I168" i="1"/>
  <c r="J168" i="1"/>
  <c r="I164" i="1"/>
  <c r="J164" i="1"/>
  <c r="I160" i="1"/>
  <c r="J160" i="1"/>
  <c r="I156" i="1"/>
  <c r="J156" i="1"/>
  <c r="I152" i="1"/>
  <c r="J152" i="1"/>
  <c r="I148" i="1"/>
  <c r="J148" i="1"/>
  <c r="I144" i="1"/>
  <c r="J144" i="1"/>
  <c r="I140" i="1"/>
  <c r="J140" i="1"/>
  <c r="I136" i="1"/>
  <c r="J136" i="1"/>
  <c r="I132" i="1"/>
  <c r="J132" i="1"/>
  <c r="I128" i="1"/>
  <c r="J128" i="1"/>
  <c r="I124" i="1"/>
  <c r="J124" i="1"/>
  <c r="I120" i="1"/>
  <c r="J120" i="1"/>
  <c r="I116" i="1"/>
  <c r="J116" i="1"/>
  <c r="I112" i="1"/>
  <c r="J112" i="1"/>
  <c r="I108" i="1"/>
  <c r="J108" i="1"/>
  <c r="I104" i="1"/>
  <c r="J104" i="1"/>
  <c r="I100" i="1"/>
  <c r="J100" i="1"/>
  <c r="I96" i="1"/>
  <c r="J96" i="1"/>
  <c r="I92" i="1"/>
  <c r="J92" i="1"/>
  <c r="I88" i="1"/>
  <c r="J88" i="1"/>
  <c r="I84" i="1"/>
  <c r="J84" i="1"/>
  <c r="I80" i="1"/>
  <c r="J80" i="1"/>
  <c r="I76" i="1"/>
  <c r="J76" i="1"/>
  <c r="I72" i="1"/>
  <c r="J72" i="1"/>
  <c r="I68" i="1"/>
  <c r="J68" i="1"/>
  <c r="I64" i="1"/>
  <c r="J64" i="1"/>
  <c r="I60" i="1"/>
  <c r="J60" i="1"/>
  <c r="I56" i="1"/>
  <c r="J56" i="1"/>
  <c r="I52" i="1"/>
  <c r="J52" i="1"/>
  <c r="I48" i="1"/>
  <c r="J48" i="1"/>
  <c r="I44" i="1"/>
  <c r="J44" i="1"/>
  <c r="I40" i="1"/>
  <c r="J40" i="1"/>
  <c r="I36" i="1"/>
  <c r="J36" i="1"/>
  <c r="I32" i="1"/>
  <c r="J32" i="1"/>
  <c r="I28" i="1"/>
  <c r="J28" i="1"/>
  <c r="I24" i="1"/>
  <c r="J24" i="1"/>
  <c r="I20" i="1"/>
  <c r="J20" i="1"/>
  <c r="I16" i="1"/>
  <c r="J16" i="1"/>
  <c r="I12" i="1"/>
  <c r="J12" i="1"/>
  <c r="I8" i="1"/>
  <c r="J8" i="1"/>
  <c r="I4" i="1"/>
  <c r="J4" i="1"/>
  <c r="I300" i="1"/>
  <c r="I292" i="1"/>
  <c r="I284" i="1"/>
  <c r="I276" i="1"/>
  <c r="I268" i="1"/>
  <c r="I260" i="1"/>
  <c r="I252" i="1"/>
  <c r="I244" i="1"/>
  <c r="I236" i="1"/>
  <c r="I228" i="1"/>
  <c r="I220" i="1"/>
  <c r="I212" i="1"/>
  <c r="I204" i="1"/>
  <c r="I196" i="1"/>
  <c r="I188" i="1"/>
  <c r="I180" i="1"/>
  <c r="J170" i="1"/>
  <c r="J138" i="1"/>
  <c r="J106" i="1"/>
  <c r="J74" i="1"/>
  <c r="J42" i="1"/>
  <c r="J10" i="1"/>
  <c r="J2" i="1"/>
  <c r="K2" i="1" s="1"/>
  <c r="B4" i="1"/>
  <c r="B2" i="1"/>
  <c r="K42" i="1" l="1"/>
  <c r="K272" i="1"/>
  <c r="K292" i="1"/>
  <c r="K106" i="1"/>
  <c r="K288" i="1"/>
  <c r="K212" i="1"/>
  <c r="K256" i="1"/>
  <c r="K166" i="1"/>
  <c r="K10" i="1"/>
  <c r="K204" i="1"/>
  <c r="K52" i="1"/>
  <c r="K240" i="1"/>
  <c r="K236" i="1"/>
  <c r="K128" i="1"/>
  <c r="K39" i="1"/>
  <c r="K184" i="1"/>
  <c r="K263" i="1"/>
  <c r="K271" i="1"/>
  <c r="K34" i="1"/>
  <c r="K138" i="1"/>
  <c r="K58" i="1"/>
  <c r="K71" i="1"/>
  <c r="K80" i="1"/>
  <c r="K88" i="1"/>
  <c r="K114" i="1"/>
  <c r="K201" i="1"/>
  <c r="K81" i="1"/>
  <c r="K97" i="1"/>
  <c r="K217" i="1"/>
  <c r="K249" i="1"/>
  <c r="K162" i="1"/>
  <c r="K12" i="1"/>
  <c r="K124" i="1"/>
  <c r="K44" i="1"/>
  <c r="K108" i="1"/>
  <c r="K148" i="1"/>
  <c r="K11" i="1"/>
  <c r="K119" i="1"/>
  <c r="K76" i="1"/>
  <c r="K116" i="1"/>
  <c r="K31" i="1"/>
  <c r="K223" i="1"/>
  <c r="K285" i="1"/>
  <c r="K167" i="1"/>
  <c r="K287" i="1"/>
  <c r="K51" i="1"/>
  <c r="K135" i="1"/>
  <c r="K247" i="1"/>
  <c r="K40" i="1"/>
  <c r="K23" i="1"/>
  <c r="K49" i="1"/>
  <c r="K129" i="1"/>
  <c r="K145" i="1"/>
  <c r="K225" i="1"/>
  <c r="K233" i="1"/>
  <c r="K241" i="1"/>
  <c r="K289" i="1"/>
  <c r="K297" i="1"/>
  <c r="K22" i="1"/>
  <c r="K70" i="1"/>
  <c r="K87" i="1"/>
  <c r="K239" i="1"/>
  <c r="K160" i="1"/>
  <c r="K295" i="1"/>
  <c r="K32" i="1"/>
  <c r="K136" i="1"/>
  <c r="K168" i="1"/>
  <c r="K63" i="1"/>
  <c r="K103" i="1"/>
  <c r="K151" i="1"/>
  <c r="K215" i="1"/>
  <c r="K255" i="1"/>
  <c r="K13" i="1"/>
  <c r="K173" i="1"/>
  <c r="K7" i="1"/>
  <c r="K55" i="1"/>
  <c r="K231" i="1"/>
  <c r="K30" i="1"/>
  <c r="K94" i="1"/>
  <c r="K279" i="1"/>
  <c r="K19" i="1"/>
  <c r="K43" i="1"/>
  <c r="K115" i="1"/>
  <c r="K139" i="1"/>
  <c r="K219" i="1"/>
  <c r="K227" i="1"/>
  <c r="K235" i="1"/>
  <c r="K243" i="1"/>
  <c r="K251" i="1"/>
  <c r="K259" i="1"/>
  <c r="K267" i="1"/>
  <c r="K275" i="1"/>
  <c r="K283" i="1"/>
  <c r="K291" i="1"/>
  <c r="K299" i="1"/>
  <c r="K180" i="1"/>
  <c r="K29" i="1"/>
  <c r="K45" i="1"/>
  <c r="K77" i="1"/>
  <c r="K93" i="1"/>
  <c r="K125" i="1"/>
  <c r="K197" i="1"/>
  <c r="K205" i="1"/>
  <c r="K221" i="1"/>
  <c r="K229" i="1"/>
  <c r="K245" i="1"/>
  <c r="K293" i="1"/>
  <c r="K196" i="1"/>
  <c r="K18" i="1"/>
  <c r="K75" i="1"/>
  <c r="K83" i="1"/>
  <c r="K95" i="1"/>
  <c r="K107" i="1"/>
  <c r="K127" i="1"/>
  <c r="K147" i="1"/>
  <c r="K159" i="1"/>
  <c r="K171" i="1"/>
  <c r="K9" i="1"/>
  <c r="K224" i="1"/>
  <c r="K21" i="1"/>
  <c r="K85" i="1"/>
  <c r="K189" i="1"/>
  <c r="K172" i="1"/>
  <c r="K130" i="1"/>
  <c r="K5" i="1"/>
  <c r="K140" i="1"/>
  <c r="K281" i="1"/>
  <c r="K50" i="1"/>
  <c r="K209" i="1"/>
  <c r="K244" i="1"/>
  <c r="K260" i="1"/>
  <c r="K276" i="1"/>
  <c r="K265" i="1"/>
  <c r="K3" i="1"/>
  <c r="K15" i="1"/>
  <c r="K27" i="1"/>
  <c r="K35" i="1"/>
  <c r="K47" i="1"/>
  <c r="K59" i="1"/>
  <c r="K67" i="1"/>
  <c r="K79" i="1"/>
  <c r="K91" i="1"/>
  <c r="K99" i="1"/>
  <c r="K111" i="1"/>
  <c r="K123" i="1"/>
  <c r="K131" i="1"/>
  <c r="K143" i="1"/>
  <c r="K155" i="1"/>
  <c r="K163" i="1"/>
  <c r="K25" i="1"/>
  <c r="K89" i="1"/>
  <c r="K137" i="1"/>
  <c r="K153" i="1"/>
  <c r="K169" i="1"/>
  <c r="K226" i="1"/>
  <c r="K6" i="1"/>
  <c r="K14" i="1"/>
  <c r="K26" i="1"/>
  <c r="K38" i="1"/>
  <c r="K54" i="1"/>
  <c r="K62" i="1"/>
  <c r="K74" i="1"/>
  <c r="K102" i="1"/>
  <c r="K122" i="1"/>
  <c r="K158" i="1"/>
  <c r="K170" i="1"/>
  <c r="K186" i="1"/>
  <c r="K198" i="1"/>
  <c r="K210" i="1"/>
  <c r="K61" i="1"/>
  <c r="K185" i="1"/>
  <c r="K216" i="1"/>
  <c r="K232" i="1"/>
  <c r="K248" i="1"/>
  <c r="K264" i="1"/>
  <c r="K280" i="1"/>
  <c r="K296" i="1"/>
  <c r="K28" i="1"/>
  <c r="K36" i="1"/>
  <c r="K48" i="1"/>
  <c r="K56" i="1"/>
  <c r="K84" i="1"/>
  <c r="K112" i="1"/>
  <c r="K120" i="1"/>
  <c r="K132" i="1"/>
  <c r="K144" i="1"/>
  <c r="K152" i="1"/>
  <c r="K164" i="1"/>
  <c r="K200" i="1"/>
  <c r="K17" i="1"/>
  <c r="K141" i="1"/>
  <c r="K253" i="1"/>
  <c r="K278" i="1"/>
  <c r="K157" i="1"/>
  <c r="K220" i="1"/>
  <c r="K300" i="1"/>
  <c r="K179" i="1"/>
  <c r="K187" i="1"/>
  <c r="K195" i="1"/>
  <c r="K203" i="1"/>
  <c r="K211" i="1"/>
  <c r="K37" i="1"/>
  <c r="K69" i="1"/>
  <c r="K101" i="1"/>
  <c r="K133" i="1"/>
  <c r="K149" i="1"/>
  <c r="K165" i="1"/>
  <c r="K193" i="1"/>
  <c r="K252" i="1"/>
  <c r="K268" i="1"/>
  <c r="K284" i="1"/>
  <c r="K8" i="1"/>
  <c r="K20" i="1"/>
  <c r="K60" i="1"/>
  <c r="K68" i="1"/>
  <c r="K96" i="1"/>
  <c r="K104" i="1"/>
  <c r="K41" i="1"/>
  <c r="K73" i="1"/>
  <c r="K105" i="1"/>
  <c r="K46" i="1"/>
  <c r="K86" i="1"/>
  <c r="K110" i="1"/>
  <c r="K126" i="1"/>
  <c r="K142" i="1"/>
  <c r="K154" i="1"/>
  <c r="K182" i="1"/>
  <c r="K202" i="1"/>
  <c r="K109" i="1"/>
  <c r="K156" i="1"/>
  <c r="K33" i="1"/>
  <c r="K161" i="1"/>
  <c r="K257" i="1"/>
  <c r="K269" i="1"/>
  <c r="K234" i="1"/>
  <c r="K188" i="1"/>
  <c r="K65" i="1"/>
  <c r="K181" i="1"/>
  <c r="K273" i="1"/>
  <c r="K175" i="1"/>
  <c r="K183" i="1"/>
  <c r="K191" i="1"/>
  <c r="K199" i="1"/>
  <c r="K207" i="1"/>
  <c r="K53" i="1"/>
  <c r="K117" i="1"/>
  <c r="K177" i="1"/>
  <c r="K228" i="1"/>
  <c r="K4" i="1"/>
  <c r="K16" i="1"/>
  <c r="K24" i="1"/>
  <c r="K64" i="1"/>
  <c r="K72" i="1"/>
  <c r="K92" i="1"/>
  <c r="K100" i="1"/>
  <c r="K176" i="1"/>
  <c r="K57" i="1"/>
  <c r="K121" i="1"/>
  <c r="K78" i="1"/>
  <c r="K90" i="1"/>
  <c r="K118" i="1"/>
  <c r="K134" i="1"/>
  <c r="K150" i="1"/>
  <c r="K174" i="1"/>
  <c r="K194" i="1"/>
  <c r="K213" i="1"/>
  <c r="K98" i="1"/>
  <c r="K208" i="1"/>
  <c r="K113" i="1"/>
  <c r="K237" i="1"/>
  <c r="K261" i="1"/>
  <c r="K277" i="1"/>
  <c r="L7" i="1" l="1"/>
  <c r="L5" i="1"/>
  <c r="L3" i="1"/>
  <c r="L9" i="1" l="1"/>
</calcChain>
</file>

<file path=xl/sharedStrings.xml><?xml version="1.0" encoding="utf-8"?>
<sst xmlns="http://schemas.openxmlformats.org/spreadsheetml/2006/main" count="37" uniqueCount="23">
  <si>
    <t xml:space="preserve">300 пациентов </t>
  </si>
  <si>
    <t xml:space="preserve">Вероятности </t>
  </si>
  <si>
    <t>Легкая</t>
  </si>
  <si>
    <t>Средняя</t>
  </si>
  <si>
    <t>МК1</t>
  </si>
  <si>
    <t>Первый визит</t>
  </si>
  <si>
    <t>Переходные коэффициенты</t>
  </si>
  <si>
    <t>Легкая-Средняя</t>
  </si>
  <si>
    <t>Средняя-Средняя</t>
  </si>
  <si>
    <t>Легкая-Легкая</t>
  </si>
  <si>
    <t>Легкая-Тяжелая</t>
  </si>
  <si>
    <t>Средняя-Легкая</t>
  </si>
  <si>
    <t>Средняя-Тяжелая</t>
  </si>
  <si>
    <t>МК2Легкая</t>
  </si>
  <si>
    <t>МК2Средняя</t>
  </si>
  <si>
    <t>Перех.Из Л</t>
  </si>
  <si>
    <t>Перех. Из Ср</t>
  </si>
  <si>
    <t>Сост2</t>
  </si>
  <si>
    <t>Тяжелая</t>
  </si>
  <si>
    <t>Прогноз Пациенты 2</t>
  </si>
  <si>
    <r>
      <t xml:space="preserve">больше </t>
    </r>
    <r>
      <rPr>
        <sz val="11"/>
        <color rgb="FFC00000"/>
        <rFont val="Calibri"/>
        <family val="2"/>
        <charset val="204"/>
        <scheme val="minor"/>
      </rPr>
      <t>0,333</t>
    </r>
  </si>
  <si>
    <t>Среднее</t>
  </si>
  <si>
    <t>Ст.От.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</si>
</sst>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1"/>
  <sheetViews>
    <sheetView tabSelected="1" workbookViewId="0">
      <selection activeCell="K2" sqref="K2"/>
    </sheetView>
  </sheetViews>
  <sheetFormatPr defaultRowHeight="15" x14ac:dyDescent="0.25"/>
  <cols>
    <col min="1" max="2" width="19.85546875" customWidth="1"/>
    <col min="3" max="3" width="13.7109375" customWidth="1"/>
    <col min="6" max="6" width="20" style="5" customWidth="1"/>
    <col min="7" max="7" width="13.42578125" customWidth="1"/>
    <col min="8" max="8" width="12.85546875" customWidth="1"/>
    <col min="9" max="9" width="10.140625" customWidth="1"/>
    <col min="12" max="14" width="16" customWidth="1"/>
  </cols>
  <sheetData>
    <row r="1" spans="1:23" s="1" customFormat="1" ht="30" x14ac:dyDescent="0.25">
      <c r="A1" s="6" t="s">
        <v>1</v>
      </c>
      <c r="B1" s="6"/>
      <c r="C1" s="1" t="s">
        <v>0</v>
      </c>
      <c r="D1" s="1" t="s">
        <v>4</v>
      </c>
      <c r="E1" s="1" t="s">
        <v>5</v>
      </c>
      <c r="F1" s="4" t="s">
        <v>6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3" t="s">
        <v>19</v>
      </c>
      <c r="M1" s="3"/>
      <c r="N1" s="3"/>
      <c r="V1" s="1" t="s">
        <v>21</v>
      </c>
      <c r="W1" s="1" t="s">
        <v>22</v>
      </c>
    </row>
    <row r="2" spans="1:23" x14ac:dyDescent="0.25">
      <c r="A2" s="8" t="s">
        <v>2</v>
      </c>
      <c r="B2" s="9">
        <f ca="1">COUNTIF(E2:E301,1)</f>
        <v>91</v>
      </c>
      <c r="C2">
        <v>1</v>
      </c>
      <c r="D2">
        <f ca="1">RAND()</f>
        <v>0.41377021997134933</v>
      </c>
      <c r="E2">
        <f ca="1">IF(D2&lt;0.333,1,2)</f>
        <v>2</v>
      </c>
      <c r="F2" s="5" t="s">
        <v>9</v>
      </c>
      <c r="G2">
        <f t="shared" ref="G2:H17" ca="1" si="0">RAND()</f>
        <v>0.72121791990565798</v>
      </c>
      <c r="H2">
        <f t="shared" ca="1" si="0"/>
        <v>0.49843977818090002</v>
      </c>
      <c r="I2">
        <f ca="1">IF(E2=1,IF(G2&lt;$F$3,1,IF(G2&lt;($F$3+$F$5),2,3)),0)</f>
        <v>0</v>
      </c>
      <c r="J2">
        <f ca="1">IF(E2=2,IF(H2&lt;$F$11,1,IF(H2&lt;($F$11+$F$13),2,3)),0)</f>
        <v>2</v>
      </c>
      <c r="K2">
        <f ca="1">I2+J2</f>
        <v>2</v>
      </c>
      <c r="L2" s="2" t="s">
        <v>2</v>
      </c>
      <c r="M2" s="2"/>
      <c r="N2" s="2"/>
      <c r="Q2" t="s">
        <v>2</v>
      </c>
      <c r="R2" t="s">
        <v>2</v>
      </c>
      <c r="S2" t="s">
        <v>2</v>
      </c>
      <c r="T2" t="s">
        <v>2</v>
      </c>
    </row>
    <row r="3" spans="1:23" x14ac:dyDescent="0.25">
      <c r="A3" s="7">
        <v>0.33333000000000002</v>
      </c>
      <c r="B3" s="7"/>
      <c r="C3">
        <v>2</v>
      </c>
      <c r="D3">
        <f t="shared" ref="D3:D66" ca="1" si="1">RAND()</f>
        <v>0.5819636295158328</v>
      </c>
      <c r="E3">
        <f t="shared" ref="E3:E66" ca="1" si="2">IF(D3&lt;0.333,1,2)</f>
        <v>2</v>
      </c>
      <c r="F3" s="5">
        <v>0.75</v>
      </c>
      <c r="G3">
        <f t="shared" ca="1" si="0"/>
        <v>0.17733328110386504</v>
      </c>
      <c r="H3">
        <f t="shared" ca="1" si="0"/>
        <v>0.55185196746617171</v>
      </c>
      <c r="I3">
        <f t="shared" ref="I3:I66" ca="1" si="3">IF(E3=1,IF(G3&lt;$F$3,1,IF(G3&lt;($F$3+$F$5),2,3)),0)</f>
        <v>0</v>
      </c>
      <c r="J3">
        <f ca="1">IF(E3=2,IF(H3&lt;$F$11,1,IF(H3&lt;($F$11+$F$13),2,3)),0)</f>
        <v>2</v>
      </c>
      <c r="K3">
        <f t="shared" ref="K3:K66" ca="1" si="4">I3+J3</f>
        <v>2</v>
      </c>
      <c r="L3" s="2">
        <f ca="1">COUNTIF(K2:K301,1)</f>
        <v>78</v>
      </c>
      <c r="M3" s="2"/>
      <c r="N3" s="2"/>
      <c r="Q3">
        <v>95</v>
      </c>
      <c r="R3">
        <v>105</v>
      </c>
      <c r="S3">
        <v>85</v>
      </c>
      <c r="T3">
        <v>92</v>
      </c>
      <c r="V3">
        <f>AVERAGE(Q3:T3)</f>
        <v>94.25</v>
      </c>
      <c r="W3">
        <f>_xlfn.STDEV.S(Q3:T3)</f>
        <v>8.3016062702748474</v>
      </c>
    </row>
    <row r="4" spans="1:23" x14ac:dyDescent="0.25">
      <c r="A4" s="8" t="s">
        <v>3</v>
      </c>
      <c r="B4" s="9">
        <f ca="1">COUNTIF(E2:E301,2)</f>
        <v>209</v>
      </c>
      <c r="C4">
        <v>3</v>
      </c>
      <c r="D4">
        <f t="shared" ca="1" si="1"/>
        <v>0.35087407506279022</v>
      </c>
      <c r="E4">
        <f t="shared" ca="1" si="2"/>
        <v>2</v>
      </c>
      <c r="F4" s="5" t="s">
        <v>7</v>
      </c>
      <c r="G4">
        <f t="shared" ca="1" si="0"/>
        <v>0.37585204219609025</v>
      </c>
      <c r="H4">
        <f t="shared" ca="1" si="0"/>
        <v>0.51478500909022706</v>
      </c>
      <c r="I4">
        <f t="shared" ca="1" si="3"/>
        <v>0</v>
      </c>
      <c r="J4">
        <f ca="1">IF(E4=2,IF(H4&lt;$F$11,1,IF(H4&lt;($F$11+$F$13),2,3)),0)</f>
        <v>2</v>
      </c>
      <c r="K4">
        <f t="shared" ca="1" si="4"/>
        <v>2</v>
      </c>
      <c r="L4" s="2" t="s">
        <v>3</v>
      </c>
      <c r="M4" s="2"/>
      <c r="N4" s="2"/>
      <c r="Q4" t="s">
        <v>3</v>
      </c>
      <c r="R4" t="s">
        <v>3</v>
      </c>
      <c r="S4" t="s">
        <v>3</v>
      </c>
      <c r="T4" t="s">
        <v>3</v>
      </c>
    </row>
    <row r="5" spans="1:23" x14ac:dyDescent="0.25">
      <c r="A5" s="7" t="s">
        <v>20</v>
      </c>
      <c r="B5" s="7"/>
      <c r="C5">
        <v>4</v>
      </c>
      <c r="D5">
        <f t="shared" ca="1" si="1"/>
        <v>0.77675317247676112</v>
      </c>
      <c r="E5">
        <f t="shared" ca="1" si="2"/>
        <v>2</v>
      </c>
      <c r="F5" s="5">
        <v>0.2</v>
      </c>
      <c r="G5">
        <f t="shared" ca="1" si="0"/>
        <v>0.39220859443339051</v>
      </c>
      <c r="H5">
        <f t="shared" ca="1" si="0"/>
        <v>0.6197199834911149</v>
      </c>
      <c r="I5">
        <f t="shared" ca="1" si="3"/>
        <v>0</v>
      </c>
      <c r="J5">
        <f ca="1">IF(E5=2,IF(H5&lt;$F$11,1,IF(H5&lt;($F$11+$F$13),2,3)),0)</f>
        <v>2</v>
      </c>
      <c r="K5">
        <f t="shared" ca="1" si="4"/>
        <v>2</v>
      </c>
      <c r="L5" s="2">
        <f ca="1">COUNTIF(K2:K301,2)</f>
        <v>189</v>
      </c>
      <c r="M5" s="2"/>
      <c r="N5" s="2"/>
      <c r="Q5">
        <v>179</v>
      </c>
      <c r="R5">
        <v>176</v>
      </c>
      <c r="S5">
        <v>184</v>
      </c>
      <c r="T5">
        <v>184</v>
      </c>
      <c r="V5">
        <f>AVERAGE(Q5:T5)</f>
        <v>180.75</v>
      </c>
      <c r="W5">
        <f>_xlfn.STDEV.S(Q5:T5)</f>
        <v>3.9475730941090039</v>
      </c>
    </row>
    <row r="6" spans="1:23" x14ac:dyDescent="0.25">
      <c r="C6">
        <v>5</v>
      </c>
      <c r="D6">
        <f t="shared" ca="1" si="1"/>
        <v>0.55541704762979316</v>
      </c>
      <c r="E6">
        <f t="shared" ca="1" si="2"/>
        <v>2</v>
      </c>
      <c r="F6" s="5" t="s">
        <v>10</v>
      </c>
      <c r="G6">
        <f t="shared" ca="1" si="0"/>
        <v>8.802451876696904E-2</v>
      </c>
      <c r="H6">
        <f t="shared" ca="1" si="0"/>
        <v>0.82066609310103844</v>
      </c>
      <c r="I6">
        <f t="shared" ca="1" si="3"/>
        <v>0</v>
      </c>
      <c r="J6">
        <f ca="1">IF(E6=2,IF(H6&lt;$F$11,1,IF(H6&lt;($F$11+$F$13),2,3)),0)</f>
        <v>2</v>
      </c>
      <c r="K6">
        <f t="shared" ca="1" si="4"/>
        <v>2</v>
      </c>
      <c r="L6" s="2" t="s">
        <v>18</v>
      </c>
      <c r="M6" s="2"/>
      <c r="N6" s="2"/>
      <c r="Q6" t="s">
        <v>18</v>
      </c>
      <c r="R6" t="s">
        <v>18</v>
      </c>
      <c r="S6" t="s">
        <v>18</v>
      </c>
      <c r="T6" t="s">
        <v>18</v>
      </c>
    </row>
    <row r="7" spans="1:23" x14ac:dyDescent="0.25">
      <c r="C7">
        <v>6</v>
      </c>
      <c r="D7">
        <f t="shared" ca="1" si="1"/>
        <v>0.11801884921701178</v>
      </c>
      <c r="E7">
        <f t="shared" ca="1" si="2"/>
        <v>1</v>
      </c>
      <c r="F7" s="5">
        <v>0.05</v>
      </c>
      <c r="G7">
        <f t="shared" ca="1" si="0"/>
        <v>0.76804645686422468</v>
      </c>
      <c r="H7">
        <f t="shared" ca="1" si="0"/>
        <v>0.65707511308217115</v>
      </c>
      <c r="I7">
        <f t="shared" ca="1" si="3"/>
        <v>2</v>
      </c>
      <c r="J7">
        <f ca="1">IF(E7=2,IF(H7&lt;$F$11,1,IF(H7&lt;($F$11+$F$13),2,3)),0)</f>
        <v>0</v>
      </c>
      <c r="K7">
        <f t="shared" ca="1" si="4"/>
        <v>2</v>
      </c>
      <c r="L7" s="2">
        <f ca="1">COUNTIF(K2:K301,3)</f>
        <v>33</v>
      </c>
      <c r="M7" s="2"/>
      <c r="N7" s="2"/>
      <c r="Q7">
        <v>26</v>
      </c>
      <c r="R7">
        <v>19</v>
      </c>
      <c r="S7">
        <v>31</v>
      </c>
      <c r="T7">
        <v>24</v>
      </c>
      <c r="V7">
        <f>AVERAGE(Q7:T7)</f>
        <v>25</v>
      </c>
      <c r="W7">
        <f>_xlfn.STDEV.S(Q7:T7)</f>
        <v>4.9665548085837798</v>
      </c>
    </row>
    <row r="8" spans="1:23" x14ac:dyDescent="0.25">
      <c r="C8">
        <v>7</v>
      </c>
      <c r="D8">
        <f t="shared" ca="1" si="1"/>
        <v>0.48944898877642296</v>
      </c>
      <c r="E8">
        <f t="shared" ca="1" si="2"/>
        <v>2</v>
      </c>
      <c r="G8">
        <f t="shared" ca="1" si="0"/>
        <v>0.72609224969478658</v>
      </c>
      <c r="H8">
        <f t="shared" ca="1" si="0"/>
        <v>0.24238817279265279</v>
      </c>
      <c r="I8">
        <f t="shared" ca="1" si="3"/>
        <v>0</v>
      </c>
      <c r="J8">
        <f ca="1">IF(E8=2,IF(H8&lt;$F$11,1,IF(H8&lt;($F$11+$F$13),2,3)),0)</f>
        <v>2</v>
      </c>
      <c r="K8">
        <f t="shared" ca="1" si="4"/>
        <v>2</v>
      </c>
      <c r="L8" s="2"/>
      <c r="M8" s="2"/>
      <c r="N8" s="2"/>
    </row>
    <row r="9" spans="1:23" x14ac:dyDescent="0.25">
      <c r="C9">
        <v>8</v>
      </c>
      <c r="D9">
        <f t="shared" ca="1" si="1"/>
        <v>0.71461057490096913</v>
      </c>
      <c r="E9">
        <f t="shared" ca="1" si="2"/>
        <v>2</v>
      </c>
      <c r="G9">
        <f t="shared" ca="1" si="0"/>
        <v>0.2927976554955195</v>
      </c>
      <c r="H9">
        <f t="shared" ca="1" si="0"/>
        <v>0.27603029295629911</v>
      </c>
      <c r="I9">
        <f t="shared" ca="1" si="3"/>
        <v>0</v>
      </c>
      <c r="J9">
        <f ca="1">IF(E9=2,IF(H9&lt;$F$11,1,IF(H9&lt;($F$11+$F$13),2,3)),0)</f>
        <v>2</v>
      </c>
      <c r="K9">
        <f t="shared" ca="1" si="4"/>
        <v>2</v>
      </c>
      <c r="L9" s="2">
        <f ca="1">SUM(L3:L7)</f>
        <v>300</v>
      </c>
      <c r="M9" s="2"/>
      <c r="N9" s="2"/>
    </row>
    <row r="10" spans="1:23" x14ac:dyDescent="0.25">
      <c r="C10">
        <v>9</v>
      </c>
      <c r="D10">
        <f t="shared" ca="1" si="1"/>
        <v>0.92009055141792828</v>
      </c>
      <c r="E10">
        <f t="shared" ca="1" si="2"/>
        <v>2</v>
      </c>
      <c r="F10" s="5" t="s">
        <v>11</v>
      </c>
      <c r="G10">
        <f t="shared" ca="1" si="0"/>
        <v>0.2024319506215061</v>
      </c>
      <c r="H10">
        <f t="shared" ca="1" si="0"/>
        <v>0.83334163023495078</v>
      </c>
      <c r="I10">
        <f t="shared" ca="1" si="3"/>
        <v>0</v>
      </c>
      <c r="J10">
        <f ca="1">IF(E10=2,IF(H10&lt;$F$11,1,IF(H10&lt;($F$11+$F$13),2,3)),0)</f>
        <v>2</v>
      </c>
      <c r="K10">
        <f t="shared" ca="1" si="4"/>
        <v>2</v>
      </c>
      <c r="L10" s="2"/>
      <c r="M10" s="2"/>
      <c r="N10" s="2"/>
    </row>
    <row r="11" spans="1:23" x14ac:dyDescent="0.25">
      <c r="C11">
        <v>10</v>
      </c>
      <c r="D11">
        <f t="shared" ca="1" si="1"/>
        <v>0.30579369679465973</v>
      </c>
      <c r="E11">
        <f t="shared" ca="1" si="2"/>
        <v>1</v>
      </c>
      <c r="F11" s="5">
        <v>0.1</v>
      </c>
      <c r="G11">
        <f t="shared" ca="1" si="0"/>
        <v>0.69842319918005047</v>
      </c>
      <c r="H11">
        <f t="shared" ca="1" si="0"/>
        <v>0.12506563278947691</v>
      </c>
      <c r="I11">
        <f t="shared" ca="1" si="3"/>
        <v>1</v>
      </c>
      <c r="J11">
        <f ca="1">IF(E11=2,IF(H11&lt;$F$11,1,IF(H11&lt;($F$11+$F$13),2,3)),0)</f>
        <v>0</v>
      </c>
      <c r="K11">
        <f t="shared" ca="1" si="4"/>
        <v>1</v>
      </c>
    </row>
    <row r="12" spans="1:23" x14ac:dyDescent="0.25">
      <c r="C12">
        <v>11</v>
      </c>
      <c r="D12">
        <f t="shared" ca="1" si="1"/>
        <v>2.4640155315690304E-2</v>
      </c>
      <c r="E12">
        <f t="shared" ca="1" si="2"/>
        <v>1</v>
      </c>
      <c r="F12" s="5" t="s">
        <v>8</v>
      </c>
      <c r="G12">
        <f t="shared" ca="1" si="0"/>
        <v>0.74861672412135949</v>
      </c>
      <c r="H12">
        <f t="shared" ca="1" si="0"/>
        <v>0.84625522482036064</v>
      </c>
      <c r="I12">
        <f t="shared" ca="1" si="3"/>
        <v>1</v>
      </c>
      <c r="J12">
        <f ca="1">IF(E12=2,IF(H12&lt;$F$11,1,IF(H12&lt;($F$11+$F$13),2,3)),0)</f>
        <v>0</v>
      </c>
      <c r="K12">
        <f t="shared" ca="1" si="4"/>
        <v>1</v>
      </c>
    </row>
    <row r="13" spans="1:23" x14ac:dyDescent="0.25">
      <c r="C13">
        <v>12</v>
      </c>
      <c r="D13">
        <f t="shared" ca="1" si="1"/>
        <v>0.48856474154099405</v>
      </c>
      <c r="E13">
        <f t="shared" ca="1" si="2"/>
        <v>2</v>
      </c>
      <c r="F13" s="5">
        <v>0.8</v>
      </c>
      <c r="G13">
        <f t="shared" ca="1" si="0"/>
        <v>0.63905072684054487</v>
      </c>
      <c r="H13">
        <f t="shared" ca="1" si="0"/>
        <v>0.51945722921823789</v>
      </c>
      <c r="I13">
        <f t="shared" ca="1" si="3"/>
        <v>0</v>
      </c>
      <c r="J13">
        <f ca="1">IF(E13=2,IF(H13&lt;$F$11,1,IF(H13&lt;($F$11+$F$13),2,3)),0)</f>
        <v>2</v>
      </c>
      <c r="K13">
        <f t="shared" ca="1" si="4"/>
        <v>2</v>
      </c>
    </row>
    <row r="14" spans="1:23" x14ac:dyDescent="0.25">
      <c r="C14">
        <v>13</v>
      </c>
      <c r="D14">
        <f t="shared" ca="1" si="1"/>
        <v>0.16370482448560286</v>
      </c>
      <c r="E14">
        <f t="shared" ca="1" si="2"/>
        <v>1</v>
      </c>
      <c r="F14" s="5" t="s">
        <v>12</v>
      </c>
      <c r="G14">
        <f t="shared" ca="1" si="0"/>
        <v>0.78319609426001158</v>
      </c>
      <c r="H14">
        <f t="shared" ca="1" si="0"/>
        <v>2.4321534531788869E-2</v>
      </c>
      <c r="I14">
        <f t="shared" ca="1" si="3"/>
        <v>2</v>
      </c>
      <c r="J14">
        <f ca="1">IF(E14=2,IF(H14&lt;$F$11,1,IF(H14&lt;($F$11+$F$13),2,3)),0)</f>
        <v>0</v>
      </c>
      <c r="K14">
        <f t="shared" ca="1" si="4"/>
        <v>2</v>
      </c>
    </row>
    <row r="15" spans="1:23" x14ac:dyDescent="0.25">
      <c r="C15">
        <v>14</v>
      </c>
      <c r="D15">
        <f t="shared" ca="1" si="1"/>
        <v>0.3312760029384364</v>
      </c>
      <c r="E15">
        <f t="shared" ca="1" si="2"/>
        <v>1</v>
      </c>
      <c r="F15" s="5">
        <v>0.1</v>
      </c>
      <c r="G15">
        <f t="shared" ca="1" si="0"/>
        <v>3.4800941760755544E-2</v>
      </c>
      <c r="H15">
        <f t="shared" ca="1" si="0"/>
        <v>0.7496514481101092</v>
      </c>
      <c r="I15">
        <f t="shared" ca="1" si="3"/>
        <v>1</v>
      </c>
      <c r="J15">
        <f ca="1">IF(E15=2,IF(H15&lt;$F$11,1,IF(H15&lt;($F$11+$F$13),2,3)),0)</f>
        <v>0</v>
      </c>
      <c r="K15">
        <f t="shared" ca="1" si="4"/>
        <v>1</v>
      </c>
    </row>
    <row r="16" spans="1:23" x14ac:dyDescent="0.25">
      <c r="C16">
        <v>15</v>
      </c>
      <c r="D16">
        <f t="shared" ca="1" si="1"/>
        <v>0.62807109395278882</v>
      </c>
      <c r="E16">
        <f t="shared" ca="1" si="2"/>
        <v>2</v>
      </c>
      <c r="G16">
        <f t="shared" ca="1" si="0"/>
        <v>0.66591813750767503</v>
      </c>
      <c r="H16">
        <f t="shared" ca="1" si="0"/>
        <v>0.6359965397135604</v>
      </c>
      <c r="I16">
        <f t="shared" ca="1" si="3"/>
        <v>0</v>
      </c>
      <c r="J16">
        <f ca="1">IF(E16=2,IF(H16&lt;$F$11,1,IF(H16&lt;($F$11+$F$13),2,3)),0)</f>
        <v>2</v>
      </c>
      <c r="K16">
        <f t="shared" ca="1" si="4"/>
        <v>2</v>
      </c>
    </row>
    <row r="17" spans="3:11" x14ac:dyDescent="0.25">
      <c r="C17">
        <v>16</v>
      </c>
      <c r="D17">
        <f t="shared" ca="1" si="1"/>
        <v>0.64803189063127076</v>
      </c>
      <c r="E17">
        <f t="shared" ca="1" si="2"/>
        <v>2</v>
      </c>
      <c r="G17">
        <f t="shared" ca="1" si="0"/>
        <v>0.9433320548122841</v>
      </c>
      <c r="H17">
        <f t="shared" ca="1" si="0"/>
        <v>0.71211916067138881</v>
      </c>
      <c r="I17">
        <f t="shared" ca="1" si="3"/>
        <v>0</v>
      </c>
      <c r="J17">
        <f ca="1">IF(E17=2,IF(H17&lt;$F$11,1,IF(H17&lt;($F$11+$F$13),2,3)),0)</f>
        <v>2</v>
      </c>
      <c r="K17">
        <f t="shared" ca="1" si="4"/>
        <v>2</v>
      </c>
    </row>
    <row r="18" spans="3:11" x14ac:dyDescent="0.25">
      <c r="C18">
        <v>17</v>
      </c>
      <c r="D18">
        <f t="shared" ca="1" si="1"/>
        <v>0.15122031794306567</v>
      </c>
      <c r="E18">
        <f t="shared" ca="1" si="2"/>
        <v>1</v>
      </c>
      <c r="G18">
        <f t="shared" ref="G18:H81" ca="1" si="5">RAND()</f>
        <v>0.38838035342570087</v>
      </c>
      <c r="H18">
        <f t="shared" ca="1" si="5"/>
        <v>0.73645129482214744</v>
      </c>
      <c r="I18">
        <f t="shared" ca="1" si="3"/>
        <v>1</v>
      </c>
      <c r="J18">
        <f ca="1">IF(E18=2,IF(H18&lt;$F$11,1,IF(H18&lt;($F$11+$F$13),2,3)),0)</f>
        <v>0</v>
      </c>
      <c r="K18">
        <f t="shared" ca="1" si="4"/>
        <v>1</v>
      </c>
    </row>
    <row r="19" spans="3:11" x14ac:dyDescent="0.25">
      <c r="C19">
        <v>18</v>
      </c>
      <c r="D19">
        <f t="shared" ca="1" si="1"/>
        <v>0.35352311585979024</v>
      </c>
      <c r="E19">
        <f t="shared" ca="1" si="2"/>
        <v>2</v>
      </c>
      <c r="G19">
        <f t="shared" ca="1" si="5"/>
        <v>0.71331967336572077</v>
      </c>
      <c r="H19">
        <f t="shared" ca="1" si="5"/>
        <v>0.64751885897398587</v>
      </c>
      <c r="I19">
        <f t="shared" ca="1" si="3"/>
        <v>0</v>
      </c>
      <c r="J19">
        <f ca="1">IF(E19=2,IF(H19&lt;$F$11,1,IF(H19&lt;($F$11+$F$13),2,3)),0)</f>
        <v>2</v>
      </c>
      <c r="K19">
        <f t="shared" ca="1" si="4"/>
        <v>2</v>
      </c>
    </row>
    <row r="20" spans="3:11" x14ac:dyDescent="0.25">
      <c r="C20">
        <v>19</v>
      </c>
      <c r="D20">
        <f t="shared" ca="1" si="1"/>
        <v>0.43294195030066029</v>
      </c>
      <c r="E20">
        <f t="shared" ca="1" si="2"/>
        <v>2</v>
      </c>
      <c r="G20">
        <f t="shared" ca="1" si="5"/>
        <v>0.99141240709078626</v>
      </c>
      <c r="H20">
        <f t="shared" ca="1" si="5"/>
        <v>0.20315695595892203</v>
      </c>
      <c r="I20">
        <f t="shared" ca="1" si="3"/>
        <v>0</v>
      </c>
      <c r="J20">
        <f ca="1">IF(E20=2,IF(H20&lt;$F$11,1,IF(H20&lt;($F$11+$F$13),2,3)),0)</f>
        <v>2</v>
      </c>
      <c r="K20">
        <f t="shared" ca="1" si="4"/>
        <v>2</v>
      </c>
    </row>
    <row r="21" spans="3:11" x14ac:dyDescent="0.25">
      <c r="C21">
        <v>20</v>
      </c>
      <c r="D21">
        <f t="shared" ca="1" si="1"/>
        <v>0.58579329413448522</v>
      </c>
      <c r="E21">
        <f t="shared" ca="1" si="2"/>
        <v>2</v>
      </c>
      <c r="G21">
        <f t="shared" ca="1" si="5"/>
        <v>0.64904513284086152</v>
      </c>
      <c r="H21">
        <f t="shared" ca="1" si="5"/>
        <v>0.39626455944417083</v>
      </c>
      <c r="I21">
        <f t="shared" ca="1" si="3"/>
        <v>0</v>
      </c>
      <c r="J21">
        <f ca="1">IF(E21=2,IF(H21&lt;$F$11,1,IF(H21&lt;($F$11+$F$13),2,3)),0)</f>
        <v>2</v>
      </c>
      <c r="K21">
        <f t="shared" ca="1" si="4"/>
        <v>2</v>
      </c>
    </row>
    <row r="22" spans="3:11" x14ac:dyDescent="0.25">
      <c r="C22">
        <v>21</v>
      </c>
      <c r="D22">
        <f t="shared" ca="1" si="1"/>
        <v>0.14318135116228869</v>
      </c>
      <c r="E22">
        <f t="shared" ca="1" si="2"/>
        <v>1</v>
      </c>
      <c r="G22">
        <f t="shared" ca="1" si="5"/>
        <v>0.34260086150787072</v>
      </c>
      <c r="H22">
        <f t="shared" ca="1" si="5"/>
        <v>0.3344489955211527</v>
      </c>
      <c r="I22">
        <f t="shared" ca="1" si="3"/>
        <v>1</v>
      </c>
      <c r="J22">
        <f ca="1">IF(E22=2,IF(H22&lt;$F$11,1,IF(H22&lt;($F$11+$F$13),2,3)),0)</f>
        <v>0</v>
      </c>
      <c r="K22">
        <f t="shared" ca="1" si="4"/>
        <v>1</v>
      </c>
    </row>
    <row r="23" spans="3:11" x14ac:dyDescent="0.25">
      <c r="C23">
        <v>22</v>
      </c>
      <c r="D23">
        <f t="shared" ca="1" si="1"/>
        <v>0.41949146923165004</v>
      </c>
      <c r="E23">
        <f t="shared" ca="1" si="2"/>
        <v>2</v>
      </c>
      <c r="G23">
        <f t="shared" ca="1" si="5"/>
        <v>0.18658589279394888</v>
      </c>
      <c r="H23">
        <f t="shared" ca="1" si="5"/>
        <v>0.71555959825159265</v>
      </c>
      <c r="I23">
        <f t="shared" ca="1" si="3"/>
        <v>0</v>
      </c>
      <c r="J23">
        <f ca="1">IF(E23=2,IF(H23&lt;$F$11,1,IF(H23&lt;($F$11+$F$13),2,3)),0)</f>
        <v>2</v>
      </c>
      <c r="K23">
        <f t="shared" ca="1" si="4"/>
        <v>2</v>
      </c>
    </row>
    <row r="24" spans="3:11" x14ac:dyDescent="0.25">
      <c r="C24">
        <v>23</v>
      </c>
      <c r="D24">
        <f t="shared" ca="1" si="1"/>
        <v>3.0160320395604345E-2</v>
      </c>
      <c r="E24">
        <f t="shared" ca="1" si="2"/>
        <v>1</v>
      </c>
      <c r="G24">
        <f t="shared" ca="1" si="5"/>
        <v>0.8979050834527661</v>
      </c>
      <c r="H24">
        <f t="shared" ca="1" si="5"/>
        <v>0.25573475477983287</v>
      </c>
      <c r="I24">
        <f t="shared" ca="1" si="3"/>
        <v>2</v>
      </c>
      <c r="J24">
        <f ca="1">IF(E24=2,IF(H24&lt;$F$11,1,IF(H24&lt;($F$11+$F$13),2,3)),0)</f>
        <v>0</v>
      </c>
      <c r="K24">
        <f t="shared" ca="1" si="4"/>
        <v>2</v>
      </c>
    </row>
    <row r="25" spans="3:11" x14ac:dyDescent="0.25">
      <c r="C25">
        <v>24</v>
      </c>
      <c r="D25">
        <f t="shared" ca="1" si="1"/>
        <v>0.69289780469713558</v>
      </c>
      <c r="E25">
        <f t="shared" ca="1" si="2"/>
        <v>2</v>
      </c>
      <c r="G25">
        <f t="shared" ca="1" si="5"/>
        <v>2.1679547246192699E-2</v>
      </c>
      <c r="H25">
        <f t="shared" ca="1" si="5"/>
        <v>0.9827578310227788</v>
      </c>
      <c r="I25">
        <f t="shared" ca="1" si="3"/>
        <v>0</v>
      </c>
      <c r="J25">
        <f ca="1">IF(E25=2,IF(H25&lt;$F$11,1,IF(H25&lt;($F$11+$F$13),2,3)),0)</f>
        <v>3</v>
      </c>
      <c r="K25">
        <f t="shared" ca="1" si="4"/>
        <v>3</v>
      </c>
    </row>
    <row r="26" spans="3:11" x14ac:dyDescent="0.25">
      <c r="C26">
        <v>25</v>
      </c>
      <c r="D26">
        <f t="shared" ca="1" si="1"/>
        <v>0.66174201766153196</v>
      </c>
      <c r="E26">
        <f t="shared" ca="1" si="2"/>
        <v>2</v>
      </c>
      <c r="G26">
        <f t="shared" ca="1" si="5"/>
        <v>0.16764953721668074</v>
      </c>
      <c r="H26">
        <f t="shared" ca="1" si="5"/>
        <v>0.32256716637438398</v>
      </c>
      <c r="I26">
        <f t="shared" ca="1" si="3"/>
        <v>0</v>
      </c>
      <c r="J26">
        <f ca="1">IF(E26=2,IF(H26&lt;$F$11,1,IF(H26&lt;($F$11+$F$13),2,3)),0)</f>
        <v>2</v>
      </c>
      <c r="K26">
        <f t="shared" ca="1" si="4"/>
        <v>2</v>
      </c>
    </row>
    <row r="27" spans="3:11" x14ac:dyDescent="0.25">
      <c r="C27">
        <v>26</v>
      </c>
      <c r="D27">
        <f t="shared" ca="1" si="1"/>
        <v>0.71359432221504449</v>
      </c>
      <c r="E27">
        <f t="shared" ca="1" si="2"/>
        <v>2</v>
      </c>
      <c r="G27">
        <f t="shared" ca="1" si="5"/>
        <v>0.92273473959588248</v>
      </c>
      <c r="H27">
        <f t="shared" ca="1" si="5"/>
        <v>0.83109674098538389</v>
      </c>
      <c r="I27">
        <f t="shared" ca="1" si="3"/>
        <v>0</v>
      </c>
      <c r="J27">
        <f ca="1">IF(E27=2,IF(H27&lt;$F$11,1,IF(H27&lt;($F$11+$F$13),2,3)),0)</f>
        <v>2</v>
      </c>
      <c r="K27">
        <f t="shared" ca="1" si="4"/>
        <v>2</v>
      </c>
    </row>
    <row r="28" spans="3:11" x14ac:dyDescent="0.25">
      <c r="C28">
        <v>27</v>
      </c>
      <c r="D28">
        <f t="shared" ca="1" si="1"/>
        <v>0.81771515887565993</v>
      </c>
      <c r="E28">
        <f t="shared" ca="1" si="2"/>
        <v>2</v>
      </c>
      <c r="G28">
        <f t="shared" ca="1" si="5"/>
        <v>0.45795611159587957</v>
      </c>
      <c r="H28">
        <f t="shared" ca="1" si="5"/>
        <v>0.35090601953767253</v>
      </c>
      <c r="I28">
        <f t="shared" ca="1" si="3"/>
        <v>0</v>
      </c>
      <c r="J28">
        <f ca="1">IF(E28=2,IF(H28&lt;$F$11,1,IF(H28&lt;($F$11+$F$13),2,3)),0)</f>
        <v>2</v>
      </c>
      <c r="K28">
        <f t="shared" ca="1" si="4"/>
        <v>2</v>
      </c>
    </row>
    <row r="29" spans="3:11" x14ac:dyDescent="0.25">
      <c r="C29">
        <v>28</v>
      </c>
      <c r="D29">
        <f t="shared" ca="1" si="1"/>
        <v>0.5898495776212066</v>
      </c>
      <c r="E29">
        <f t="shared" ca="1" si="2"/>
        <v>2</v>
      </c>
      <c r="G29">
        <f t="shared" ca="1" si="5"/>
        <v>0.59354056105203989</v>
      </c>
      <c r="H29">
        <f t="shared" ca="1" si="5"/>
        <v>0.44528409683456638</v>
      </c>
      <c r="I29">
        <f t="shared" ca="1" si="3"/>
        <v>0</v>
      </c>
      <c r="J29">
        <f ca="1">IF(E29=2,IF(H29&lt;$F$11,1,IF(H29&lt;($F$11+$F$13),2,3)),0)</f>
        <v>2</v>
      </c>
      <c r="K29">
        <f t="shared" ca="1" si="4"/>
        <v>2</v>
      </c>
    </row>
    <row r="30" spans="3:11" x14ac:dyDescent="0.25">
      <c r="C30">
        <v>29</v>
      </c>
      <c r="D30">
        <f t="shared" ca="1" si="1"/>
        <v>9.406730485191106E-2</v>
      </c>
      <c r="E30">
        <f t="shared" ca="1" si="2"/>
        <v>1</v>
      </c>
      <c r="G30">
        <f t="shared" ca="1" si="5"/>
        <v>0.97861353680194241</v>
      </c>
      <c r="H30">
        <f t="shared" ca="1" si="5"/>
        <v>5.5411157619616791E-2</v>
      </c>
      <c r="I30">
        <f t="shared" ca="1" si="3"/>
        <v>3</v>
      </c>
      <c r="J30">
        <f ca="1">IF(E30=2,IF(H30&lt;$F$11,1,IF(H30&lt;($F$11+$F$13),2,3)),0)</f>
        <v>0</v>
      </c>
      <c r="K30">
        <f t="shared" ca="1" si="4"/>
        <v>3</v>
      </c>
    </row>
    <row r="31" spans="3:11" x14ac:dyDescent="0.25">
      <c r="C31">
        <v>30</v>
      </c>
      <c r="D31">
        <f t="shared" ca="1" si="1"/>
        <v>0.10490806555719845</v>
      </c>
      <c r="E31">
        <f t="shared" ca="1" si="2"/>
        <v>1</v>
      </c>
      <c r="G31">
        <f t="shared" ca="1" si="5"/>
        <v>0.97566932258534556</v>
      </c>
      <c r="H31">
        <f t="shared" ca="1" si="5"/>
        <v>0.47297972672228172</v>
      </c>
      <c r="I31">
        <f t="shared" ca="1" si="3"/>
        <v>3</v>
      </c>
      <c r="J31">
        <f ca="1">IF(E31=2,IF(H31&lt;$F$11,1,IF(H31&lt;($F$11+$F$13),2,3)),0)</f>
        <v>0</v>
      </c>
      <c r="K31">
        <f t="shared" ca="1" si="4"/>
        <v>3</v>
      </c>
    </row>
    <row r="32" spans="3:11" x14ac:dyDescent="0.25">
      <c r="C32">
        <v>31</v>
      </c>
      <c r="D32">
        <f t="shared" ca="1" si="1"/>
        <v>0.84051287783785877</v>
      </c>
      <c r="E32">
        <f t="shared" ca="1" si="2"/>
        <v>2</v>
      </c>
      <c r="G32">
        <f t="shared" ca="1" si="5"/>
        <v>0.10866378290769263</v>
      </c>
      <c r="H32">
        <f t="shared" ca="1" si="5"/>
        <v>0.96124284730929521</v>
      </c>
      <c r="I32">
        <f t="shared" ca="1" si="3"/>
        <v>0</v>
      </c>
      <c r="J32">
        <f ca="1">IF(E32=2,IF(H32&lt;$F$11,1,IF(H32&lt;($F$11+$F$13),2,3)),0)</f>
        <v>3</v>
      </c>
      <c r="K32">
        <f t="shared" ca="1" si="4"/>
        <v>3</v>
      </c>
    </row>
    <row r="33" spans="3:11" x14ac:dyDescent="0.25">
      <c r="C33">
        <v>32</v>
      </c>
      <c r="D33">
        <f t="shared" ca="1" si="1"/>
        <v>0.87419340362105069</v>
      </c>
      <c r="E33">
        <f t="shared" ca="1" si="2"/>
        <v>2</v>
      </c>
      <c r="G33">
        <f t="shared" ca="1" si="5"/>
        <v>0.87568266223954461</v>
      </c>
      <c r="H33">
        <f t="shared" ca="1" si="5"/>
        <v>0.67739273730999894</v>
      </c>
      <c r="I33">
        <f t="shared" ca="1" si="3"/>
        <v>0</v>
      </c>
      <c r="J33">
        <f ca="1">IF(E33=2,IF(H33&lt;$F$11,1,IF(H33&lt;($F$11+$F$13),2,3)),0)</f>
        <v>2</v>
      </c>
      <c r="K33">
        <f t="shared" ca="1" si="4"/>
        <v>2</v>
      </c>
    </row>
    <row r="34" spans="3:11" x14ac:dyDescent="0.25">
      <c r="C34">
        <v>33</v>
      </c>
      <c r="D34">
        <f t="shared" ca="1" si="1"/>
        <v>0.60266415606383761</v>
      </c>
      <c r="E34">
        <f t="shared" ca="1" si="2"/>
        <v>2</v>
      </c>
      <c r="G34">
        <f t="shared" ca="1" si="5"/>
        <v>0.77778935003875882</v>
      </c>
      <c r="H34">
        <f t="shared" ca="1" si="5"/>
        <v>0.40181266573970564</v>
      </c>
      <c r="I34">
        <f t="shared" ca="1" si="3"/>
        <v>0</v>
      </c>
      <c r="J34">
        <f ca="1">IF(E34=2,IF(H34&lt;$F$11,1,IF(H34&lt;($F$11+$F$13),2,3)),0)</f>
        <v>2</v>
      </c>
      <c r="K34">
        <f t="shared" ca="1" si="4"/>
        <v>2</v>
      </c>
    </row>
    <row r="35" spans="3:11" x14ac:dyDescent="0.25">
      <c r="C35">
        <v>34</v>
      </c>
      <c r="D35">
        <f t="shared" ca="1" si="1"/>
        <v>7.8335043592928089E-2</v>
      </c>
      <c r="E35">
        <f t="shared" ca="1" si="2"/>
        <v>1</v>
      </c>
      <c r="G35">
        <f t="shared" ca="1" si="5"/>
        <v>0.6372480126851543</v>
      </c>
      <c r="H35">
        <f t="shared" ca="1" si="5"/>
        <v>0.39322641780462109</v>
      </c>
      <c r="I35">
        <f t="shared" ca="1" si="3"/>
        <v>1</v>
      </c>
      <c r="J35">
        <f ca="1">IF(E35=2,IF(H35&lt;$F$11,1,IF(H35&lt;($F$11+$F$13),2,3)),0)</f>
        <v>0</v>
      </c>
      <c r="K35">
        <f t="shared" ca="1" si="4"/>
        <v>1</v>
      </c>
    </row>
    <row r="36" spans="3:11" x14ac:dyDescent="0.25">
      <c r="C36">
        <v>35</v>
      </c>
      <c r="D36">
        <f t="shared" ca="1" si="1"/>
        <v>0.16765726837412542</v>
      </c>
      <c r="E36">
        <f t="shared" ca="1" si="2"/>
        <v>1</v>
      </c>
      <c r="G36">
        <f t="shared" ca="1" si="5"/>
        <v>0.6678864490480626</v>
      </c>
      <c r="H36">
        <f t="shared" ca="1" si="5"/>
        <v>0.6327674348172253</v>
      </c>
      <c r="I36">
        <f t="shared" ca="1" si="3"/>
        <v>1</v>
      </c>
      <c r="J36">
        <f ca="1">IF(E36=2,IF(H36&lt;$F$11,1,IF(H36&lt;($F$11+$F$13),2,3)),0)</f>
        <v>0</v>
      </c>
      <c r="K36">
        <f t="shared" ca="1" si="4"/>
        <v>1</v>
      </c>
    </row>
    <row r="37" spans="3:11" x14ac:dyDescent="0.25">
      <c r="C37">
        <v>36</v>
      </c>
      <c r="D37">
        <f t="shared" ca="1" si="1"/>
        <v>0.60835255353096074</v>
      </c>
      <c r="E37">
        <f t="shared" ca="1" si="2"/>
        <v>2</v>
      </c>
      <c r="G37">
        <f t="shared" ca="1" si="5"/>
        <v>0.1532475202152781</v>
      </c>
      <c r="H37">
        <f t="shared" ca="1" si="5"/>
        <v>0.16315476098677206</v>
      </c>
      <c r="I37">
        <f t="shared" ca="1" si="3"/>
        <v>0</v>
      </c>
      <c r="J37">
        <f ca="1">IF(E37=2,IF(H37&lt;$F$11,1,IF(H37&lt;($F$11+$F$13),2,3)),0)</f>
        <v>2</v>
      </c>
      <c r="K37">
        <f t="shared" ca="1" si="4"/>
        <v>2</v>
      </c>
    </row>
    <row r="38" spans="3:11" x14ac:dyDescent="0.25">
      <c r="C38">
        <v>37</v>
      </c>
      <c r="D38">
        <f t="shared" ca="1" si="1"/>
        <v>0.12789873838027255</v>
      </c>
      <c r="E38">
        <f t="shared" ca="1" si="2"/>
        <v>1</v>
      </c>
      <c r="G38">
        <f t="shared" ca="1" si="5"/>
        <v>0.14444237037940166</v>
      </c>
      <c r="H38">
        <f t="shared" ca="1" si="5"/>
        <v>5.4154781055451018E-3</v>
      </c>
      <c r="I38">
        <f t="shared" ca="1" si="3"/>
        <v>1</v>
      </c>
      <c r="J38">
        <f ca="1">IF(E38=2,IF(H38&lt;$F$11,1,IF(H38&lt;($F$11+$F$13),2,3)),0)</f>
        <v>0</v>
      </c>
      <c r="K38">
        <f t="shared" ca="1" si="4"/>
        <v>1</v>
      </c>
    </row>
    <row r="39" spans="3:11" x14ac:dyDescent="0.25">
      <c r="C39">
        <v>38</v>
      </c>
      <c r="D39">
        <f t="shared" ca="1" si="1"/>
        <v>0.84236218126153994</v>
      </c>
      <c r="E39">
        <f t="shared" ca="1" si="2"/>
        <v>2</v>
      </c>
      <c r="G39">
        <f t="shared" ca="1" si="5"/>
        <v>0.71411029816969174</v>
      </c>
      <c r="H39">
        <f t="shared" ca="1" si="5"/>
        <v>0.28725180064882427</v>
      </c>
      <c r="I39">
        <f t="shared" ca="1" si="3"/>
        <v>0</v>
      </c>
      <c r="J39">
        <f ca="1">IF(E39=2,IF(H39&lt;$F$11,1,IF(H39&lt;($F$11+$F$13),2,3)),0)</f>
        <v>2</v>
      </c>
      <c r="K39">
        <f t="shared" ca="1" si="4"/>
        <v>2</v>
      </c>
    </row>
    <row r="40" spans="3:11" x14ac:dyDescent="0.25">
      <c r="C40">
        <v>39</v>
      </c>
      <c r="D40">
        <f t="shared" ca="1" si="1"/>
        <v>0.59333708878903979</v>
      </c>
      <c r="E40">
        <f t="shared" ca="1" si="2"/>
        <v>2</v>
      </c>
      <c r="G40">
        <f t="shared" ca="1" si="5"/>
        <v>0.24404902753933733</v>
      </c>
      <c r="H40">
        <f t="shared" ca="1" si="5"/>
        <v>0.99722450537342489</v>
      </c>
      <c r="I40">
        <f t="shared" ca="1" si="3"/>
        <v>0</v>
      </c>
      <c r="J40">
        <f ca="1">IF(E40=2,IF(H40&lt;$F$11,1,IF(H40&lt;($F$11+$F$13),2,3)),0)</f>
        <v>3</v>
      </c>
      <c r="K40">
        <f t="shared" ca="1" si="4"/>
        <v>3</v>
      </c>
    </row>
    <row r="41" spans="3:11" x14ac:dyDescent="0.25">
      <c r="C41">
        <v>40</v>
      </c>
      <c r="D41">
        <f t="shared" ca="1" si="1"/>
        <v>0.32406363064911714</v>
      </c>
      <c r="E41">
        <f t="shared" ca="1" si="2"/>
        <v>1</v>
      </c>
      <c r="G41">
        <f t="shared" ca="1" si="5"/>
        <v>0.299503614864986</v>
      </c>
      <c r="H41">
        <f t="shared" ca="1" si="5"/>
        <v>0.14691823637288259</v>
      </c>
      <c r="I41">
        <f t="shared" ca="1" si="3"/>
        <v>1</v>
      </c>
      <c r="J41">
        <f ca="1">IF(E41=2,IF(H41&lt;$F$11,1,IF(H41&lt;($F$11+$F$13),2,3)),0)</f>
        <v>0</v>
      </c>
      <c r="K41">
        <f t="shared" ca="1" si="4"/>
        <v>1</v>
      </c>
    </row>
    <row r="42" spans="3:11" x14ac:dyDescent="0.25">
      <c r="C42">
        <v>41</v>
      </c>
      <c r="D42">
        <f t="shared" ca="1" si="1"/>
        <v>0.8270512402302278</v>
      </c>
      <c r="E42">
        <f t="shared" ca="1" si="2"/>
        <v>2</v>
      </c>
      <c r="G42">
        <f t="shared" ca="1" si="5"/>
        <v>0.44614877061292024</v>
      </c>
      <c r="H42">
        <f t="shared" ca="1" si="5"/>
        <v>0.91286185662301356</v>
      </c>
      <c r="I42">
        <f t="shared" ca="1" si="3"/>
        <v>0</v>
      </c>
      <c r="J42">
        <f ca="1">IF(E42=2,IF(H42&lt;$F$11,1,IF(H42&lt;($F$11+$F$13),2,3)),0)</f>
        <v>3</v>
      </c>
      <c r="K42">
        <f t="shared" ca="1" si="4"/>
        <v>3</v>
      </c>
    </row>
    <row r="43" spans="3:11" x14ac:dyDescent="0.25">
      <c r="C43">
        <v>42</v>
      </c>
      <c r="D43">
        <f t="shared" ca="1" si="1"/>
        <v>7.9982209471646248E-2</v>
      </c>
      <c r="E43">
        <f t="shared" ca="1" si="2"/>
        <v>1</v>
      </c>
      <c r="G43">
        <f t="shared" ca="1" si="5"/>
        <v>0.96136192696905531</v>
      </c>
      <c r="H43">
        <f t="shared" ca="1" si="5"/>
        <v>0.17111795329253865</v>
      </c>
      <c r="I43">
        <f t="shared" ca="1" si="3"/>
        <v>3</v>
      </c>
      <c r="J43">
        <f ca="1">IF(E43=2,IF(H43&lt;$F$11,1,IF(H43&lt;($F$11+$F$13),2,3)),0)</f>
        <v>0</v>
      </c>
      <c r="K43">
        <f t="shared" ca="1" si="4"/>
        <v>3</v>
      </c>
    </row>
    <row r="44" spans="3:11" x14ac:dyDescent="0.25">
      <c r="C44">
        <v>43</v>
      </c>
      <c r="D44">
        <f t="shared" ca="1" si="1"/>
        <v>0.36918124801201391</v>
      </c>
      <c r="E44">
        <f t="shared" ca="1" si="2"/>
        <v>2</v>
      </c>
      <c r="G44">
        <f t="shared" ca="1" si="5"/>
        <v>0.44382920166516748</v>
      </c>
      <c r="H44">
        <f t="shared" ca="1" si="5"/>
        <v>0.45677210175793559</v>
      </c>
      <c r="I44">
        <f t="shared" ca="1" si="3"/>
        <v>0</v>
      </c>
      <c r="J44">
        <f ca="1">IF(E44=2,IF(H44&lt;$F$11,1,IF(H44&lt;($F$11+$F$13),2,3)),0)</f>
        <v>2</v>
      </c>
      <c r="K44">
        <f t="shared" ca="1" si="4"/>
        <v>2</v>
      </c>
    </row>
    <row r="45" spans="3:11" x14ac:dyDescent="0.25">
      <c r="C45">
        <v>44</v>
      </c>
      <c r="D45">
        <f t="shared" ca="1" si="1"/>
        <v>0.16889701851139949</v>
      </c>
      <c r="E45">
        <f t="shared" ca="1" si="2"/>
        <v>1</v>
      </c>
      <c r="G45">
        <f t="shared" ca="1" si="5"/>
        <v>0.2508684919137798</v>
      </c>
      <c r="H45">
        <f t="shared" ca="1" si="5"/>
        <v>0.56818133712941155</v>
      </c>
      <c r="I45">
        <f t="shared" ca="1" si="3"/>
        <v>1</v>
      </c>
      <c r="J45">
        <f ca="1">IF(E45=2,IF(H45&lt;$F$11,1,IF(H45&lt;($F$11+$F$13),2,3)),0)</f>
        <v>0</v>
      </c>
      <c r="K45">
        <f t="shared" ca="1" si="4"/>
        <v>1</v>
      </c>
    </row>
    <row r="46" spans="3:11" x14ac:dyDescent="0.25">
      <c r="C46">
        <v>45</v>
      </c>
      <c r="D46">
        <f t="shared" ca="1" si="1"/>
        <v>0.79987793415820641</v>
      </c>
      <c r="E46">
        <f t="shared" ca="1" si="2"/>
        <v>2</v>
      </c>
      <c r="G46">
        <f t="shared" ca="1" si="5"/>
        <v>0.32229922501342989</v>
      </c>
      <c r="H46">
        <f t="shared" ca="1" si="5"/>
        <v>0.19120076633734973</v>
      </c>
      <c r="I46">
        <f t="shared" ca="1" si="3"/>
        <v>0</v>
      </c>
      <c r="J46">
        <f ca="1">IF(E46=2,IF(H46&lt;$F$11,1,IF(H46&lt;($F$11+$F$13),2,3)),0)</f>
        <v>2</v>
      </c>
      <c r="K46">
        <f t="shared" ca="1" si="4"/>
        <v>2</v>
      </c>
    </row>
    <row r="47" spans="3:11" x14ac:dyDescent="0.25">
      <c r="C47">
        <v>46</v>
      </c>
      <c r="D47">
        <f t="shared" ca="1" si="1"/>
        <v>0.40611949824140126</v>
      </c>
      <c r="E47">
        <f t="shared" ca="1" si="2"/>
        <v>2</v>
      </c>
      <c r="G47">
        <f t="shared" ca="1" si="5"/>
        <v>0.97726164017446782</v>
      </c>
      <c r="H47">
        <f t="shared" ca="1" si="5"/>
        <v>0.61112886650765663</v>
      </c>
      <c r="I47">
        <f t="shared" ca="1" si="3"/>
        <v>0</v>
      </c>
      <c r="J47">
        <f ca="1">IF(E47=2,IF(H47&lt;$F$11,1,IF(H47&lt;($F$11+$F$13),2,3)),0)</f>
        <v>2</v>
      </c>
      <c r="K47">
        <f t="shared" ca="1" si="4"/>
        <v>2</v>
      </c>
    </row>
    <row r="48" spans="3:11" x14ac:dyDescent="0.25">
      <c r="C48">
        <v>47</v>
      </c>
      <c r="D48">
        <f t="shared" ca="1" si="1"/>
        <v>0.48311484063140842</v>
      </c>
      <c r="E48">
        <f t="shared" ca="1" si="2"/>
        <v>2</v>
      </c>
      <c r="G48">
        <f t="shared" ca="1" si="5"/>
        <v>0.4747351945720254</v>
      </c>
      <c r="H48">
        <f t="shared" ca="1" si="5"/>
        <v>0.68479606131578441</v>
      </c>
      <c r="I48">
        <f t="shared" ca="1" si="3"/>
        <v>0</v>
      </c>
      <c r="J48">
        <f ca="1">IF(E48=2,IF(H48&lt;$F$11,1,IF(H48&lt;($F$11+$F$13),2,3)),0)</f>
        <v>2</v>
      </c>
      <c r="K48">
        <f t="shared" ca="1" si="4"/>
        <v>2</v>
      </c>
    </row>
    <row r="49" spans="3:11" x14ac:dyDescent="0.25">
      <c r="C49">
        <v>48</v>
      </c>
      <c r="D49">
        <f t="shared" ca="1" si="1"/>
        <v>0.14453864458132137</v>
      </c>
      <c r="E49">
        <f t="shared" ca="1" si="2"/>
        <v>1</v>
      </c>
      <c r="G49">
        <f t="shared" ca="1" si="5"/>
        <v>0.70659799608248741</v>
      </c>
      <c r="H49">
        <f t="shared" ca="1" si="5"/>
        <v>0.29044823445603896</v>
      </c>
      <c r="I49">
        <f t="shared" ca="1" si="3"/>
        <v>1</v>
      </c>
      <c r="J49">
        <f ca="1">IF(E49=2,IF(H49&lt;$F$11,1,IF(H49&lt;($F$11+$F$13),2,3)),0)</f>
        <v>0</v>
      </c>
      <c r="K49">
        <f t="shared" ca="1" si="4"/>
        <v>1</v>
      </c>
    </row>
    <row r="50" spans="3:11" x14ac:dyDescent="0.25">
      <c r="C50">
        <v>49</v>
      </c>
      <c r="D50">
        <f t="shared" ca="1" si="1"/>
        <v>0.53734117133344272</v>
      </c>
      <c r="E50">
        <f t="shared" ca="1" si="2"/>
        <v>2</v>
      </c>
      <c r="G50">
        <f t="shared" ca="1" si="5"/>
        <v>9.912561221482008E-2</v>
      </c>
      <c r="H50">
        <f t="shared" ca="1" si="5"/>
        <v>0.98260562246889627</v>
      </c>
      <c r="I50">
        <f t="shared" ca="1" si="3"/>
        <v>0</v>
      </c>
      <c r="J50">
        <f ca="1">IF(E50=2,IF(H50&lt;$F$11,1,IF(H50&lt;($F$11+$F$13),2,3)),0)</f>
        <v>3</v>
      </c>
      <c r="K50">
        <f t="shared" ca="1" si="4"/>
        <v>3</v>
      </c>
    </row>
    <row r="51" spans="3:11" x14ac:dyDescent="0.25">
      <c r="C51">
        <v>50</v>
      </c>
      <c r="D51">
        <f t="shared" ca="1" si="1"/>
        <v>0.29367784884162995</v>
      </c>
      <c r="E51">
        <f t="shared" ca="1" si="2"/>
        <v>1</v>
      </c>
      <c r="G51">
        <f t="shared" ca="1" si="5"/>
        <v>0.91458201372156933</v>
      </c>
      <c r="H51">
        <f t="shared" ca="1" si="5"/>
        <v>0.73648614125801648</v>
      </c>
      <c r="I51">
        <f t="shared" ca="1" si="3"/>
        <v>2</v>
      </c>
      <c r="J51">
        <f ca="1">IF(E51=2,IF(H51&lt;$F$11,1,IF(H51&lt;($F$11+$F$13),2,3)),0)</f>
        <v>0</v>
      </c>
      <c r="K51">
        <f t="shared" ca="1" si="4"/>
        <v>2</v>
      </c>
    </row>
    <row r="52" spans="3:11" x14ac:dyDescent="0.25">
      <c r="C52">
        <v>51</v>
      </c>
      <c r="D52">
        <f t="shared" ca="1" si="1"/>
        <v>0.38581402522692987</v>
      </c>
      <c r="E52">
        <f t="shared" ca="1" si="2"/>
        <v>2</v>
      </c>
      <c r="G52">
        <f t="shared" ca="1" si="5"/>
        <v>6.8238155719366644E-2</v>
      </c>
      <c r="H52">
        <f t="shared" ca="1" si="5"/>
        <v>0.97603394176417413</v>
      </c>
      <c r="I52">
        <f t="shared" ca="1" si="3"/>
        <v>0</v>
      </c>
      <c r="J52">
        <f ca="1">IF(E52=2,IF(H52&lt;$F$11,1,IF(H52&lt;($F$11+$F$13),2,3)),0)</f>
        <v>3</v>
      </c>
      <c r="K52">
        <f t="shared" ca="1" si="4"/>
        <v>3</v>
      </c>
    </row>
    <row r="53" spans="3:11" x14ac:dyDescent="0.25">
      <c r="C53">
        <v>52</v>
      </c>
      <c r="D53">
        <f t="shared" ca="1" si="1"/>
        <v>0.60824123462882551</v>
      </c>
      <c r="E53">
        <f t="shared" ca="1" si="2"/>
        <v>2</v>
      </c>
      <c r="G53">
        <f t="shared" ca="1" si="5"/>
        <v>0.12055816753767234</v>
      </c>
      <c r="H53">
        <f t="shared" ca="1" si="5"/>
        <v>0.54074607960249854</v>
      </c>
      <c r="I53">
        <f t="shared" ca="1" si="3"/>
        <v>0</v>
      </c>
      <c r="J53">
        <f ca="1">IF(E53=2,IF(H53&lt;$F$11,1,IF(H53&lt;($F$11+$F$13),2,3)),0)</f>
        <v>2</v>
      </c>
      <c r="K53">
        <f t="shared" ca="1" si="4"/>
        <v>2</v>
      </c>
    </row>
    <row r="54" spans="3:11" x14ac:dyDescent="0.25">
      <c r="C54">
        <v>53</v>
      </c>
      <c r="D54">
        <f t="shared" ca="1" si="1"/>
        <v>0.20997659253356682</v>
      </c>
      <c r="E54">
        <f t="shared" ca="1" si="2"/>
        <v>1</v>
      </c>
      <c r="G54">
        <f t="shared" ca="1" si="5"/>
        <v>0.21495544756330387</v>
      </c>
      <c r="H54">
        <f t="shared" ca="1" si="5"/>
        <v>0.32805975527949316</v>
      </c>
      <c r="I54">
        <f t="shared" ca="1" si="3"/>
        <v>1</v>
      </c>
      <c r="J54">
        <f ca="1">IF(E54=2,IF(H54&lt;$F$11,1,IF(H54&lt;($F$11+$F$13),2,3)),0)</f>
        <v>0</v>
      </c>
      <c r="K54">
        <f t="shared" ca="1" si="4"/>
        <v>1</v>
      </c>
    </row>
    <row r="55" spans="3:11" x14ac:dyDescent="0.25">
      <c r="C55">
        <v>54</v>
      </c>
      <c r="D55">
        <f t="shared" ca="1" si="1"/>
        <v>0.9423407642185887</v>
      </c>
      <c r="E55">
        <f t="shared" ca="1" si="2"/>
        <v>2</v>
      </c>
      <c r="G55">
        <f t="shared" ca="1" si="5"/>
        <v>0.88398708174252538</v>
      </c>
      <c r="H55">
        <f t="shared" ca="1" si="5"/>
        <v>5.341226210289729E-2</v>
      </c>
      <c r="I55">
        <f t="shared" ca="1" si="3"/>
        <v>0</v>
      </c>
      <c r="J55">
        <f ca="1">IF(E55=2,IF(H55&lt;$F$11,1,IF(H55&lt;($F$11+$F$13),2,3)),0)</f>
        <v>1</v>
      </c>
      <c r="K55">
        <f t="shared" ca="1" si="4"/>
        <v>1</v>
      </c>
    </row>
    <row r="56" spans="3:11" x14ac:dyDescent="0.25">
      <c r="C56">
        <v>55</v>
      </c>
      <c r="D56">
        <f t="shared" ca="1" si="1"/>
        <v>0.34340444890072619</v>
      </c>
      <c r="E56">
        <f t="shared" ca="1" si="2"/>
        <v>2</v>
      </c>
      <c r="G56">
        <f t="shared" ca="1" si="5"/>
        <v>0.20308836854219614</v>
      </c>
      <c r="H56">
        <f t="shared" ca="1" si="5"/>
        <v>0.84389940440253053</v>
      </c>
      <c r="I56">
        <f t="shared" ca="1" si="3"/>
        <v>0</v>
      </c>
      <c r="J56">
        <f ca="1">IF(E56=2,IF(H56&lt;$F$11,1,IF(H56&lt;($F$11+$F$13),2,3)),0)</f>
        <v>2</v>
      </c>
      <c r="K56">
        <f t="shared" ca="1" si="4"/>
        <v>2</v>
      </c>
    </row>
    <row r="57" spans="3:11" x14ac:dyDescent="0.25">
      <c r="C57">
        <v>56</v>
      </c>
      <c r="D57">
        <f t="shared" ca="1" si="1"/>
        <v>0.29202064286450335</v>
      </c>
      <c r="E57">
        <f t="shared" ca="1" si="2"/>
        <v>1</v>
      </c>
      <c r="G57">
        <f t="shared" ca="1" si="5"/>
        <v>5.2027640503823358E-3</v>
      </c>
      <c r="H57">
        <f t="shared" ca="1" si="5"/>
        <v>0.38895907466327273</v>
      </c>
      <c r="I57">
        <f t="shared" ca="1" si="3"/>
        <v>1</v>
      </c>
      <c r="J57">
        <f ca="1">IF(E57=2,IF(H57&lt;$F$11,1,IF(H57&lt;($F$11+$F$13),2,3)),0)</f>
        <v>0</v>
      </c>
      <c r="K57">
        <f t="shared" ca="1" si="4"/>
        <v>1</v>
      </c>
    </row>
    <row r="58" spans="3:11" x14ac:dyDescent="0.25">
      <c r="C58">
        <v>57</v>
      </c>
      <c r="D58">
        <f t="shared" ca="1" si="1"/>
        <v>0.64394369118342187</v>
      </c>
      <c r="E58">
        <f t="shared" ca="1" si="2"/>
        <v>2</v>
      </c>
      <c r="G58">
        <f t="shared" ca="1" si="5"/>
        <v>0.57562805869320766</v>
      </c>
      <c r="H58">
        <f t="shared" ca="1" si="5"/>
        <v>0.53359745082685028</v>
      </c>
      <c r="I58">
        <f t="shared" ca="1" si="3"/>
        <v>0</v>
      </c>
      <c r="J58">
        <f ca="1">IF(E58=2,IF(H58&lt;$F$11,1,IF(H58&lt;($F$11+$F$13),2,3)),0)</f>
        <v>2</v>
      </c>
      <c r="K58">
        <f t="shared" ca="1" si="4"/>
        <v>2</v>
      </c>
    </row>
    <row r="59" spans="3:11" x14ac:dyDescent="0.25">
      <c r="C59">
        <v>58</v>
      </c>
      <c r="D59">
        <f t="shared" ca="1" si="1"/>
        <v>0.37615193349742948</v>
      </c>
      <c r="E59">
        <f t="shared" ca="1" si="2"/>
        <v>2</v>
      </c>
      <c r="G59">
        <f t="shared" ca="1" si="5"/>
        <v>0.89428562445222004</v>
      </c>
      <c r="H59">
        <f t="shared" ca="1" si="5"/>
        <v>0.87873479747891481</v>
      </c>
      <c r="I59">
        <f t="shared" ca="1" si="3"/>
        <v>0</v>
      </c>
      <c r="J59">
        <f ca="1">IF(E59=2,IF(H59&lt;$F$11,1,IF(H59&lt;($F$11+$F$13),2,3)),0)</f>
        <v>2</v>
      </c>
      <c r="K59">
        <f t="shared" ca="1" si="4"/>
        <v>2</v>
      </c>
    </row>
    <row r="60" spans="3:11" x14ac:dyDescent="0.25">
      <c r="C60">
        <v>59</v>
      </c>
      <c r="D60">
        <f t="shared" ca="1" si="1"/>
        <v>0.9329459978675102</v>
      </c>
      <c r="E60">
        <f t="shared" ca="1" si="2"/>
        <v>2</v>
      </c>
      <c r="G60">
        <f t="shared" ca="1" si="5"/>
        <v>0.2448461177950424</v>
      </c>
      <c r="H60">
        <f t="shared" ca="1" si="5"/>
        <v>0.19167265990498217</v>
      </c>
      <c r="I60">
        <f t="shared" ca="1" si="3"/>
        <v>0</v>
      </c>
      <c r="J60">
        <f ca="1">IF(E60=2,IF(H60&lt;$F$11,1,IF(H60&lt;($F$11+$F$13),2,3)),0)</f>
        <v>2</v>
      </c>
      <c r="K60">
        <f t="shared" ca="1" si="4"/>
        <v>2</v>
      </c>
    </row>
    <row r="61" spans="3:11" x14ac:dyDescent="0.25">
      <c r="C61">
        <v>60</v>
      </c>
      <c r="D61">
        <f t="shared" ca="1" si="1"/>
        <v>0.4505903195163139</v>
      </c>
      <c r="E61">
        <f t="shared" ca="1" si="2"/>
        <v>2</v>
      </c>
      <c r="G61">
        <f t="shared" ca="1" si="5"/>
        <v>0.88176567826540619</v>
      </c>
      <c r="H61">
        <f t="shared" ca="1" si="5"/>
        <v>0.62346722795985976</v>
      </c>
      <c r="I61">
        <f t="shared" ca="1" si="3"/>
        <v>0</v>
      </c>
      <c r="J61">
        <f ca="1">IF(E61=2,IF(H61&lt;$F$11,1,IF(H61&lt;($F$11+$F$13),2,3)),0)</f>
        <v>2</v>
      </c>
      <c r="K61">
        <f t="shared" ca="1" si="4"/>
        <v>2</v>
      </c>
    </row>
    <row r="62" spans="3:11" x14ac:dyDescent="0.25">
      <c r="C62">
        <v>61</v>
      </c>
      <c r="D62">
        <f t="shared" ca="1" si="1"/>
        <v>0.35540235918982455</v>
      </c>
      <c r="E62">
        <f t="shared" ca="1" si="2"/>
        <v>2</v>
      </c>
      <c r="G62">
        <f t="shared" ca="1" si="5"/>
        <v>0.82669637952159936</v>
      </c>
      <c r="H62">
        <f t="shared" ca="1" si="5"/>
        <v>0.67099910346200076</v>
      </c>
      <c r="I62">
        <f t="shared" ca="1" si="3"/>
        <v>0</v>
      </c>
      <c r="J62">
        <f ca="1">IF(E62=2,IF(H62&lt;$F$11,1,IF(H62&lt;($F$11+$F$13),2,3)),0)</f>
        <v>2</v>
      </c>
      <c r="K62">
        <f t="shared" ca="1" si="4"/>
        <v>2</v>
      </c>
    </row>
    <row r="63" spans="3:11" x14ac:dyDescent="0.25">
      <c r="C63">
        <v>62</v>
      </c>
      <c r="D63">
        <f t="shared" ca="1" si="1"/>
        <v>0.22619068178726953</v>
      </c>
      <c r="E63">
        <f t="shared" ca="1" si="2"/>
        <v>1</v>
      </c>
      <c r="G63">
        <f t="shared" ca="1" si="5"/>
        <v>0.67885706313688476</v>
      </c>
      <c r="H63">
        <f t="shared" ca="1" si="5"/>
        <v>0.39510404884305428</v>
      </c>
      <c r="I63">
        <f t="shared" ca="1" si="3"/>
        <v>1</v>
      </c>
      <c r="J63">
        <f ca="1">IF(E63=2,IF(H63&lt;$F$11,1,IF(H63&lt;($F$11+$F$13),2,3)),0)</f>
        <v>0</v>
      </c>
      <c r="K63">
        <f t="shared" ca="1" si="4"/>
        <v>1</v>
      </c>
    </row>
    <row r="64" spans="3:11" x14ac:dyDescent="0.25">
      <c r="C64">
        <v>63</v>
      </c>
      <c r="D64">
        <f t="shared" ca="1" si="1"/>
        <v>0.44383881545205695</v>
      </c>
      <c r="E64">
        <f t="shared" ca="1" si="2"/>
        <v>2</v>
      </c>
      <c r="G64">
        <f t="shared" ca="1" si="5"/>
        <v>0.73533318427208716</v>
      </c>
      <c r="H64">
        <f t="shared" ca="1" si="5"/>
        <v>0.40784717061229858</v>
      </c>
      <c r="I64">
        <f t="shared" ca="1" si="3"/>
        <v>0</v>
      </c>
      <c r="J64">
        <f ca="1">IF(E64=2,IF(H64&lt;$F$11,1,IF(H64&lt;($F$11+$F$13),2,3)),0)</f>
        <v>2</v>
      </c>
      <c r="K64">
        <f t="shared" ca="1" si="4"/>
        <v>2</v>
      </c>
    </row>
    <row r="65" spans="3:11" x14ac:dyDescent="0.25">
      <c r="C65">
        <v>64</v>
      </c>
      <c r="D65">
        <f t="shared" ca="1" si="1"/>
        <v>0.6520487831349483</v>
      </c>
      <c r="E65">
        <f t="shared" ca="1" si="2"/>
        <v>2</v>
      </c>
      <c r="G65">
        <f t="shared" ca="1" si="5"/>
        <v>0.88354927082806989</v>
      </c>
      <c r="H65">
        <f t="shared" ca="1" si="5"/>
        <v>0.13510668423461136</v>
      </c>
      <c r="I65">
        <f t="shared" ca="1" si="3"/>
        <v>0</v>
      </c>
      <c r="J65">
        <f ca="1">IF(E65=2,IF(H65&lt;$F$11,1,IF(H65&lt;($F$11+$F$13),2,3)),0)</f>
        <v>2</v>
      </c>
      <c r="K65">
        <f t="shared" ca="1" si="4"/>
        <v>2</v>
      </c>
    </row>
    <row r="66" spans="3:11" x14ac:dyDescent="0.25">
      <c r="C66">
        <v>65</v>
      </c>
      <c r="D66">
        <f t="shared" ca="1" si="1"/>
        <v>0.10139228712807558</v>
      </c>
      <c r="E66">
        <f t="shared" ca="1" si="2"/>
        <v>1</v>
      </c>
      <c r="G66">
        <f t="shared" ca="1" si="5"/>
        <v>0.68744964398901742</v>
      </c>
      <c r="H66">
        <f t="shared" ca="1" si="5"/>
        <v>0.65052389037792957</v>
      </c>
      <c r="I66">
        <f t="shared" ca="1" si="3"/>
        <v>1</v>
      </c>
      <c r="J66">
        <f ca="1">IF(E66=2,IF(H66&lt;$F$11,1,IF(H66&lt;($F$11+$F$13),2,3)),0)</f>
        <v>0</v>
      </c>
      <c r="K66">
        <f t="shared" ca="1" si="4"/>
        <v>1</v>
      </c>
    </row>
    <row r="67" spans="3:11" x14ac:dyDescent="0.25">
      <c r="C67">
        <v>66</v>
      </c>
      <c r="D67">
        <f t="shared" ref="D67:D130" ca="1" si="6">RAND()</f>
        <v>0.57250172846377434</v>
      </c>
      <c r="E67">
        <f t="shared" ref="E67:E130" ca="1" si="7">IF(D67&lt;0.333,1,2)</f>
        <v>2</v>
      </c>
      <c r="G67">
        <f t="shared" ca="1" si="5"/>
        <v>0.73911604316700519</v>
      </c>
      <c r="H67">
        <f t="shared" ca="1" si="5"/>
        <v>0.31946296545599406</v>
      </c>
      <c r="I67">
        <f t="shared" ref="I67:I130" ca="1" si="8">IF(E67=1,IF(G67&lt;$F$3,1,IF(G67&lt;($F$3+$F$5),2,3)),0)</f>
        <v>0</v>
      </c>
      <c r="J67">
        <f ca="1">IF(E67=2,IF(H67&lt;$F$11,1,IF(H67&lt;($F$11+$F$13),2,3)),0)</f>
        <v>2</v>
      </c>
      <c r="K67">
        <f t="shared" ref="K67:K130" ca="1" si="9">I67+J67</f>
        <v>2</v>
      </c>
    </row>
    <row r="68" spans="3:11" x14ac:dyDescent="0.25">
      <c r="C68">
        <v>67</v>
      </c>
      <c r="D68">
        <f t="shared" ca="1" si="6"/>
        <v>0.75986633310635854</v>
      </c>
      <c r="E68">
        <f t="shared" ca="1" si="7"/>
        <v>2</v>
      </c>
      <c r="G68">
        <f t="shared" ca="1" si="5"/>
        <v>0.97057194976165273</v>
      </c>
      <c r="H68">
        <f t="shared" ca="1" si="5"/>
        <v>0.51316394182394842</v>
      </c>
      <c r="I68">
        <f t="shared" ca="1" si="8"/>
        <v>0</v>
      </c>
      <c r="J68">
        <f ca="1">IF(E68=2,IF(H68&lt;$F$11,1,IF(H68&lt;($F$11+$F$13),2,3)),0)</f>
        <v>2</v>
      </c>
      <c r="K68">
        <f t="shared" ca="1" si="9"/>
        <v>2</v>
      </c>
    </row>
    <row r="69" spans="3:11" x14ac:dyDescent="0.25">
      <c r="C69">
        <v>68</v>
      </c>
      <c r="D69">
        <f t="shared" ca="1" si="6"/>
        <v>0.85117395979241339</v>
      </c>
      <c r="E69">
        <f t="shared" ca="1" si="7"/>
        <v>2</v>
      </c>
      <c r="G69">
        <f t="shared" ca="1" si="5"/>
        <v>0.82271462804429729</v>
      </c>
      <c r="H69">
        <f t="shared" ca="1" si="5"/>
        <v>0.3385023502716964</v>
      </c>
      <c r="I69">
        <f t="shared" ca="1" si="8"/>
        <v>0</v>
      </c>
      <c r="J69">
        <f ca="1">IF(E69=2,IF(H69&lt;$F$11,1,IF(H69&lt;($F$11+$F$13),2,3)),0)</f>
        <v>2</v>
      </c>
      <c r="K69">
        <f t="shared" ca="1" si="9"/>
        <v>2</v>
      </c>
    </row>
    <row r="70" spans="3:11" x14ac:dyDescent="0.25">
      <c r="C70">
        <v>69</v>
      </c>
      <c r="D70">
        <f t="shared" ca="1" si="6"/>
        <v>0.68314721513815868</v>
      </c>
      <c r="E70">
        <f t="shared" ca="1" si="7"/>
        <v>2</v>
      </c>
      <c r="G70">
        <f t="shared" ca="1" si="5"/>
        <v>0.44984635825201369</v>
      </c>
      <c r="H70">
        <f t="shared" ca="1" si="5"/>
        <v>0.14880411949764671</v>
      </c>
      <c r="I70">
        <f t="shared" ca="1" si="8"/>
        <v>0</v>
      </c>
      <c r="J70">
        <f ca="1">IF(E70=2,IF(H70&lt;$F$11,1,IF(H70&lt;($F$11+$F$13),2,3)),0)</f>
        <v>2</v>
      </c>
      <c r="K70">
        <f t="shared" ca="1" si="9"/>
        <v>2</v>
      </c>
    </row>
    <row r="71" spans="3:11" x14ac:dyDescent="0.25">
      <c r="C71">
        <v>70</v>
      </c>
      <c r="D71">
        <f t="shared" ca="1" si="6"/>
        <v>0.30775960887218745</v>
      </c>
      <c r="E71">
        <f t="shared" ca="1" si="7"/>
        <v>1</v>
      </c>
      <c r="G71">
        <f t="shared" ca="1" si="5"/>
        <v>0.24425577793403797</v>
      </c>
      <c r="H71">
        <f t="shared" ca="1" si="5"/>
        <v>0.37057972101882919</v>
      </c>
      <c r="I71">
        <f t="shared" ca="1" si="8"/>
        <v>1</v>
      </c>
      <c r="J71">
        <f ca="1">IF(E71=2,IF(H71&lt;$F$11,1,IF(H71&lt;($F$11+$F$13),2,3)),0)</f>
        <v>0</v>
      </c>
      <c r="K71">
        <f t="shared" ca="1" si="9"/>
        <v>1</v>
      </c>
    </row>
    <row r="72" spans="3:11" x14ac:dyDescent="0.25">
      <c r="C72">
        <v>71</v>
      </c>
      <c r="D72">
        <f t="shared" ca="1" si="6"/>
        <v>5.8078586358996986E-2</v>
      </c>
      <c r="E72">
        <f t="shared" ca="1" si="7"/>
        <v>1</v>
      </c>
      <c r="G72">
        <f t="shared" ca="1" si="5"/>
        <v>0.53490073313260633</v>
      </c>
      <c r="H72">
        <f t="shared" ca="1" si="5"/>
        <v>0.29738474382896807</v>
      </c>
      <c r="I72">
        <f t="shared" ca="1" si="8"/>
        <v>1</v>
      </c>
      <c r="J72">
        <f ca="1">IF(E72=2,IF(H72&lt;$F$11,1,IF(H72&lt;($F$11+$F$13),2,3)),0)</f>
        <v>0</v>
      </c>
      <c r="K72">
        <f t="shared" ca="1" si="9"/>
        <v>1</v>
      </c>
    </row>
    <row r="73" spans="3:11" x14ac:dyDescent="0.25">
      <c r="C73">
        <v>72</v>
      </c>
      <c r="D73">
        <f t="shared" ca="1" si="6"/>
        <v>0.71783532051976828</v>
      </c>
      <c r="E73">
        <f t="shared" ca="1" si="7"/>
        <v>2</v>
      </c>
      <c r="G73">
        <f t="shared" ca="1" si="5"/>
        <v>0.95893699044691061</v>
      </c>
      <c r="H73">
        <f t="shared" ca="1" si="5"/>
        <v>0.610935567447072</v>
      </c>
      <c r="I73">
        <f t="shared" ca="1" si="8"/>
        <v>0</v>
      </c>
      <c r="J73">
        <f ca="1">IF(E73=2,IF(H73&lt;$F$11,1,IF(H73&lt;($F$11+$F$13),2,3)),0)</f>
        <v>2</v>
      </c>
      <c r="K73">
        <f t="shared" ca="1" si="9"/>
        <v>2</v>
      </c>
    </row>
    <row r="74" spans="3:11" x14ac:dyDescent="0.25">
      <c r="C74">
        <v>73</v>
      </c>
      <c r="D74">
        <f t="shared" ca="1" si="6"/>
        <v>0.70438735655929885</v>
      </c>
      <c r="E74">
        <f t="shared" ca="1" si="7"/>
        <v>2</v>
      </c>
      <c r="G74">
        <f t="shared" ca="1" si="5"/>
        <v>0.49486982282064629</v>
      </c>
      <c r="H74">
        <f t="shared" ca="1" si="5"/>
        <v>0.14617196350085049</v>
      </c>
      <c r="I74">
        <f t="shared" ca="1" si="8"/>
        <v>0</v>
      </c>
      <c r="J74">
        <f ca="1">IF(E74=2,IF(H74&lt;$F$11,1,IF(H74&lt;($F$11+$F$13),2,3)),0)</f>
        <v>2</v>
      </c>
      <c r="K74">
        <f t="shared" ca="1" si="9"/>
        <v>2</v>
      </c>
    </row>
    <row r="75" spans="3:11" x14ac:dyDescent="0.25">
      <c r="C75">
        <v>74</v>
      </c>
      <c r="D75">
        <f t="shared" ca="1" si="6"/>
        <v>0.90097044621128575</v>
      </c>
      <c r="E75">
        <f t="shared" ca="1" si="7"/>
        <v>2</v>
      </c>
      <c r="G75">
        <f t="shared" ca="1" si="5"/>
        <v>0.49169073053889156</v>
      </c>
      <c r="H75">
        <f t="shared" ca="1" si="5"/>
        <v>0.90842054049779397</v>
      </c>
      <c r="I75">
        <f t="shared" ca="1" si="8"/>
        <v>0</v>
      </c>
      <c r="J75">
        <f ca="1">IF(E75=2,IF(H75&lt;$F$11,1,IF(H75&lt;($F$11+$F$13),2,3)),0)</f>
        <v>3</v>
      </c>
      <c r="K75">
        <f t="shared" ca="1" si="9"/>
        <v>3</v>
      </c>
    </row>
    <row r="76" spans="3:11" x14ac:dyDescent="0.25">
      <c r="C76">
        <v>75</v>
      </c>
      <c r="D76">
        <f t="shared" ca="1" si="6"/>
        <v>0.8113675640801693</v>
      </c>
      <c r="E76">
        <f t="shared" ca="1" si="7"/>
        <v>2</v>
      </c>
      <c r="G76">
        <f t="shared" ca="1" si="5"/>
        <v>0.65044283980023143</v>
      </c>
      <c r="H76">
        <f t="shared" ca="1" si="5"/>
        <v>0.18298208884790812</v>
      </c>
      <c r="I76">
        <f t="shared" ca="1" si="8"/>
        <v>0</v>
      </c>
      <c r="J76">
        <f ca="1">IF(E76=2,IF(H76&lt;$F$11,1,IF(H76&lt;($F$11+$F$13),2,3)),0)</f>
        <v>2</v>
      </c>
      <c r="K76">
        <f t="shared" ca="1" si="9"/>
        <v>2</v>
      </c>
    </row>
    <row r="77" spans="3:11" x14ac:dyDescent="0.25">
      <c r="C77">
        <v>76</v>
      </c>
      <c r="D77">
        <f t="shared" ca="1" si="6"/>
        <v>0.14438318435793362</v>
      </c>
      <c r="E77">
        <f t="shared" ca="1" si="7"/>
        <v>1</v>
      </c>
      <c r="G77">
        <f t="shared" ca="1" si="5"/>
        <v>0.20432050148291137</v>
      </c>
      <c r="H77">
        <f t="shared" ca="1" si="5"/>
        <v>0.79455376286508927</v>
      </c>
      <c r="I77">
        <f t="shared" ca="1" si="8"/>
        <v>1</v>
      </c>
      <c r="J77">
        <f ca="1">IF(E77=2,IF(H77&lt;$F$11,1,IF(H77&lt;($F$11+$F$13),2,3)),0)</f>
        <v>0</v>
      </c>
      <c r="K77">
        <f t="shared" ca="1" si="9"/>
        <v>1</v>
      </c>
    </row>
    <row r="78" spans="3:11" x14ac:dyDescent="0.25">
      <c r="C78">
        <v>77</v>
      </c>
      <c r="D78">
        <f t="shared" ca="1" si="6"/>
        <v>0.30484005156787253</v>
      </c>
      <c r="E78">
        <f t="shared" ca="1" si="7"/>
        <v>1</v>
      </c>
      <c r="G78">
        <f t="shared" ca="1" si="5"/>
        <v>0.41112055730353003</v>
      </c>
      <c r="H78">
        <f t="shared" ca="1" si="5"/>
        <v>0.97170521817713296</v>
      </c>
      <c r="I78">
        <f t="shared" ca="1" si="8"/>
        <v>1</v>
      </c>
      <c r="J78">
        <f ca="1">IF(E78=2,IF(H78&lt;$F$11,1,IF(H78&lt;($F$11+$F$13),2,3)),0)</f>
        <v>0</v>
      </c>
      <c r="K78">
        <f t="shared" ca="1" si="9"/>
        <v>1</v>
      </c>
    </row>
    <row r="79" spans="3:11" x14ac:dyDescent="0.25">
      <c r="C79">
        <v>78</v>
      </c>
      <c r="D79">
        <f t="shared" ca="1" si="6"/>
        <v>0.71644262569453521</v>
      </c>
      <c r="E79">
        <f t="shared" ca="1" si="7"/>
        <v>2</v>
      </c>
      <c r="G79">
        <f t="shared" ca="1" si="5"/>
        <v>0.85253891352550748</v>
      </c>
      <c r="H79">
        <f t="shared" ca="1" si="5"/>
        <v>0.36154153042007142</v>
      </c>
      <c r="I79">
        <f t="shared" ca="1" si="8"/>
        <v>0</v>
      </c>
      <c r="J79">
        <f ca="1">IF(E79=2,IF(H79&lt;$F$11,1,IF(H79&lt;($F$11+$F$13),2,3)),0)</f>
        <v>2</v>
      </c>
      <c r="K79">
        <f t="shared" ca="1" si="9"/>
        <v>2</v>
      </c>
    </row>
    <row r="80" spans="3:11" x14ac:dyDescent="0.25">
      <c r="C80">
        <v>79</v>
      </c>
      <c r="D80">
        <f t="shared" ca="1" si="6"/>
        <v>0.49692783857561318</v>
      </c>
      <c r="E80">
        <f t="shared" ca="1" si="7"/>
        <v>2</v>
      </c>
      <c r="G80">
        <f t="shared" ca="1" si="5"/>
        <v>0.31858238847180553</v>
      </c>
      <c r="H80">
        <f t="shared" ca="1" si="5"/>
        <v>0.15963922811137099</v>
      </c>
      <c r="I80">
        <f t="shared" ca="1" si="8"/>
        <v>0</v>
      </c>
      <c r="J80">
        <f ca="1">IF(E80=2,IF(H80&lt;$F$11,1,IF(H80&lt;($F$11+$F$13),2,3)),0)</f>
        <v>2</v>
      </c>
      <c r="K80">
        <f t="shared" ca="1" si="9"/>
        <v>2</v>
      </c>
    </row>
    <row r="81" spans="3:11" x14ac:dyDescent="0.25">
      <c r="C81">
        <v>80</v>
      </c>
      <c r="D81">
        <f t="shared" ca="1" si="6"/>
        <v>0.66454980744552861</v>
      </c>
      <c r="E81">
        <f t="shared" ca="1" si="7"/>
        <v>2</v>
      </c>
      <c r="G81">
        <f t="shared" ca="1" si="5"/>
        <v>0.88537910000330788</v>
      </c>
      <c r="H81">
        <f t="shared" ca="1" si="5"/>
        <v>0.92072552551451692</v>
      </c>
      <c r="I81">
        <f t="shared" ca="1" si="8"/>
        <v>0</v>
      </c>
      <c r="J81">
        <f ca="1">IF(E81=2,IF(H81&lt;$F$11,1,IF(H81&lt;($F$11+$F$13),2,3)),0)</f>
        <v>3</v>
      </c>
      <c r="K81">
        <f t="shared" ca="1" si="9"/>
        <v>3</v>
      </c>
    </row>
    <row r="82" spans="3:11" x14ac:dyDescent="0.25">
      <c r="C82">
        <v>81</v>
      </c>
      <c r="D82">
        <f t="shared" ca="1" si="6"/>
        <v>0.17945792281332218</v>
      </c>
      <c r="E82">
        <f t="shared" ca="1" si="7"/>
        <v>1</v>
      </c>
      <c r="G82">
        <f t="shared" ref="G82:H145" ca="1" si="10">RAND()</f>
        <v>0.85363087916624902</v>
      </c>
      <c r="H82">
        <f t="shared" ca="1" si="10"/>
        <v>0.2185333594251585</v>
      </c>
      <c r="I82">
        <f t="shared" ca="1" si="8"/>
        <v>2</v>
      </c>
      <c r="J82">
        <f ca="1">IF(E82=2,IF(H82&lt;$F$11,1,IF(H82&lt;($F$11+$F$13),2,3)),0)</f>
        <v>0</v>
      </c>
      <c r="K82">
        <f t="shared" ca="1" si="9"/>
        <v>2</v>
      </c>
    </row>
    <row r="83" spans="3:11" x14ac:dyDescent="0.25">
      <c r="C83">
        <v>82</v>
      </c>
      <c r="D83">
        <f t="shared" ca="1" si="6"/>
        <v>0.71502090652177641</v>
      </c>
      <c r="E83">
        <f t="shared" ca="1" si="7"/>
        <v>2</v>
      </c>
      <c r="G83">
        <f t="shared" ca="1" si="10"/>
        <v>0.48280590007549418</v>
      </c>
      <c r="H83">
        <f t="shared" ca="1" si="10"/>
        <v>0.30203964368519265</v>
      </c>
      <c r="I83">
        <f t="shared" ca="1" si="8"/>
        <v>0</v>
      </c>
      <c r="J83">
        <f ca="1">IF(E83=2,IF(H83&lt;$F$11,1,IF(H83&lt;($F$11+$F$13),2,3)),0)</f>
        <v>2</v>
      </c>
      <c r="K83">
        <f t="shared" ca="1" si="9"/>
        <v>2</v>
      </c>
    </row>
    <row r="84" spans="3:11" x14ac:dyDescent="0.25">
      <c r="C84">
        <v>83</v>
      </c>
      <c r="D84">
        <f t="shared" ca="1" si="6"/>
        <v>0.49140374398758147</v>
      </c>
      <c r="E84">
        <f t="shared" ca="1" si="7"/>
        <v>2</v>
      </c>
      <c r="G84">
        <f t="shared" ca="1" si="10"/>
        <v>0.69277135469143358</v>
      </c>
      <c r="H84">
        <f t="shared" ca="1" si="10"/>
        <v>0.78751392530649644</v>
      </c>
      <c r="I84">
        <f t="shared" ca="1" si="8"/>
        <v>0</v>
      </c>
      <c r="J84">
        <f ca="1">IF(E84=2,IF(H84&lt;$F$11,1,IF(H84&lt;($F$11+$F$13),2,3)),0)</f>
        <v>2</v>
      </c>
      <c r="K84">
        <f t="shared" ca="1" si="9"/>
        <v>2</v>
      </c>
    </row>
    <row r="85" spans="3:11" x14ac:dyDescent="0.25">
      <c r="C85">
        <v>84</v>
      </c>
      <c r="D85">
        <f t="shared" ca="1" si="6"/>
        <v>0.94785207174380348</v>
      </c>
      <c r="E85">
        <f t="shared" ca="1" si="7"/>
        <v>2</v>
      </c>
      <c r="G85">
        <f t="shared" ca="1" si="10"/>
        <v>0.32119577668678967</v>
      </c>
      <c r="H85">
        <f t="shared" ca="1" si="10"/>
        <v>0.68869291681605593</v>
      </c>
      <c r="I85">
        <f t="shared" ca="1" si="8"/>
        <v>0</v>
      </c>
      <c r="J85">
        <f ca="1">IF(E85=2,IF(H85&lt;$F$11,1,IF(H85&lt;($F$11+$F$13),2,3)),0)</f>
        <v>2</v>
      </c>
      <c r="K85">
        <f t="shared" ca="1" si="9"/>
        <v>2</v>
      </c>
    </row>
    <row r="86" spans="3:11" x14ac:dyDescent="0.25">
      <c r="C86">
        <v>85</v>
      </c>
      <c r="D86">
        <f t="shared" ca="1" si="6"/>
        <v>0.23898355915770342</v>
      </c>
      <c r="E86">
        <f t="shared" ca="1" si="7"/>
        <v>1</v>
      </c>
      <c r="G86">
        <f t="shared" ca="1" si="10"/>
        <v>0.72419715644352034</v>
      </c>
      <c r="H86">
        <f t="shared" ca="1" si="10"/>
        <v>0.97844158380128865</v>
      </c>
      <c r="I86">
        <f t="shared" ca="1" si="8"/>
        <v>1</v>
      </c>
      <c r="J86">
        <f ca="1">IF(E86=2,IF(H86&lt;$F$11,1,IF(H86&lt;($F$11+$F$13),2,3)),0)</f>
        <v>0</v>
      </c>
      <c r="K86">
        <f t="shared" ca="1" si="9"/>
        <v>1</v>
      </c>
    </row>
    <row r="87" spans="3:11" x14ac:dyDescent="0.25">
      <c r="C87">
        <v>86</v>
      </c>
      <c r="D87">
        <f t="shared" ca="1" si="6"/>
        <v>0.78401921996950574</v>
      </c>
      <c r="E87">
        <f t="shared" ca="1" si="7"/>
        <v>2</v>
      </c>
      <c r="G87">
        <f t="shared" ca="1" si="10"/>
        <v>0.27574504948989587</v>
      </c>
      <c r="H87">
        <f t="shared" ca="1" si="10"/>
        <v>0.1199363747680956</v>
      </c>
      <c r="I87">
        <f t="shared" ca="1" si="8"/>
        <v>0</v>
      </c>
      <c r="J87">
        <f ca="1">IF(E87=2,IF(H87&lt;$F$11,1,IF(H87&lt;($F$11+$F$13),2,3)),0)</f>
        <v>2</v>
      </c>
      <c r="K87">
        <f t="shared" ca="1" si="9"/>
        <v>2</v>
      </c>
    </row>
    <row r="88" spans="3:11" x14ac:dyDescent="0.25">
      <c r="C88">
        <v>87</v>
      </c>
      <c r="D88">
        <f t="shared" ca="1" si="6"/>
        <v>0.38730347316921676</v>
      </c>
      <c r="E88">
        <f t="shared" ca="1" si="7"/>
        <v>2</v>
      </c>
      <c r="G88">
        <f t="shared" ca="1" si="10"/>
        <v>0.23609472881915872</v>
      </c>
      <c r="H88">
        <f t="shared" ca="1" si="10"/>
        <v>0.28596848978088663</v>
      </c>
      <c r="I88">
        <f t="shared" ca="1" si="8"/>
        <v>0</v>
      </c>
      <c r="J88">
        <f ca="1">IF(E88=2,IF(H88&lt;$F$11,1,IF(H88&lt;($F$11+$F$13),2,3)),0)</f>
        <v>2</v>
      </c>
      <c r="K88">
        <f t="shared" ca="1" si="9"/>
        <v>2</v>
      </c>
    </row>
    <row r="89" spans="3:11" x14ac:dyDescent="0.25">
      <c r="C89">
        <v>88</v>
      </c>
      <c r="D89">
        <f t="shared" ca="1" si="6"/>
        <v>0.45827523380558788</v>
      </c>
      <c r="E89">
        <f t="shared" ca="1" si="7"/>
        <v>2</v>
      </c>
      <c r="G89">
        <f t="shared" ca="1" si="10"/>
        <v>0.36556971242701908</v>
      </c>
      <c r="H89">
        <f t="shared" ca="1" si="10"/>
        <v>0.20056901936129201</v>
      </c>
      <c r="I89">
        <f t="shared" ca="1" si="8"/>
        <v>0</v>
      </c>
      <c r="J89">
        <f ca="1">IF(E89=2,IF(H89&lt;$F$11,1,IF(H89&lt;($F$11+$F$13),2,3)),0)</f>
        <v>2</v>
      </c>
      <c r="K89">
        <f t="shared" ca="1" si="9"/>
        <v>2</v>
      </c>
    </row>
    <row r="90" spans="3:11" x14ac:dyDescent="0.25">
      <c r="C90">
        <v>89</v>
      </c>
      <c r="D90">
        <f t="shared" ca="1" si="6"/>
        <v>0.85451399923092941</v>
      </c>
      <c r="E90">
        <f t="shared" ca="1" si="7"/>
        <v>2</v>
      </c>
      <c r="G90">
        <f t="shared" ca="1" si="10"/>
        <v>0.59895462256636189</v>
      </c>
      <c r="H90">
        <f t="shared" ca="1" si="10"/>
        <v>5.4342689041722014E-2</v>
      </c>
      <c r="I90">
        <f t="shared" ca="1" si="8"/>
        <v>0</v>
      </c>
      <c r="J90">
        <f ca="1">IF(E90=2,IF(H90&lt;$F$11,1,IF(H90&lt;($F$11+$F$13),2,3)),0)</f>
        <v>1</v>
      </c>
      <c r="K90">
        <f t="shared" ca="1" si="9"/>
        <v>1</v>
      </c>
    </row>
    <row r="91" spans="3:11" x14ac:dyDescent="0.25">
      <c r="C91">
        <v>90</v>
      </c>
      <c r="D91">
        <f t="shared" ca="1" si="6"/>
        <v>0.80078590633804159</v>
      </c>
      <c r="E91">
        <f t="shared" ca="1" si="7"/>
        <v>2</v>
      </c>
      <c r="G91">
        <f t="shared" ca="1" si="10"/>
        <v>0.55071814695592625</v>
      </c>
      <c r="H91">
        <f t="shared" ca="1" si="10"/>
        <v>0.77723734600707117</v>
      </c>
      <c r="I91">
        <f t="shared" ca="1" si="8"/>
        <v>0</v>
      </c>
      <c r="J91">
        <f ca="1">IF(E91=2,IF(H91&lt;$F$11,1,IF(H91&lt;($F$11+$F$13),2,3)),0)</f>
        <v>2</v>
      </c>
      <c r="K91">
        <f t="shared" ca="1" si="9"/>
        <v>2</v>
      </c>
    </row>
    <row r="92" spans="3:11" x14ac:dyDescent="0.25">
      <c r="C92">
        <v>91</v>
      </c>
      <c r="D92">
        <f t="shared" ca="1" si="6"/>
        <v>0.10148508090137598</v>
      </c>
      <c r="E92">
        <f t="shared" ca="1" si="7"/>
        <v>1</v>
      </c>
      <c r="G92">
        <f t="shared" ca="1" si="10"/>
        <v>0.79134765277262442</v>
      </c>
      <c r="H92">
        <f t="shared" ca="1" si="10"/>
        <v>0.48149918241213596</v>
      </c>
      <c r="I92">
        <f t="shared" ca="1" si="8"/>
        <v>2</v>
      </c>
      <c r="J92">
        <f ca="1">IF(E92=2,IF(H92&lt;$F$11,1,IF(H92&lt;($F$11+$F$13),2,3)),0)</f>
        <v>0</v>
      </c>
      <c r="K92">
        <f t="shared" ca="1" si="9"/>
        <v>2</v>
      </c>
    </row>
    <row r="93" spans="3:11" x14ac:dyDescent="0.25">
      <c r="C93">
        <v>92</v>
      </c>
      <c r="D93">
        <f t="shared" ca="1" si="6"/>
        <v>0.92832483571790791</v>
      </c>
      <c r="E93">
        <f t="shared" ca="1" si="7"/>
        <v>2</v>
      </c>
      <c r="G93">
        <f t="shared" ca="1" si="10"/>
        <v>0.49642139056760504</v>
      </c>
      <c r="H93">
        <f t="shared" ca="1" si="10"/>
        <v>0.8216525147590602</v>
      </c>
      <c r="I93">
        <f t="shared" ca="1" si="8"/>
        <v>0</v>
      </c>
      <c r="J93">
        <f ca="1">IF(E93=2,IF(H93&lt;$F$11,1,IF(H93&lt;($F$11+$F$13),2,3)),0)</f>
        <v>2</v>
      </c>
      <c r="K93">
        <f t="shared" ca="1" si="9"/>
        <v>2</v>
      </c>
    </row>
    <row r="94" spans="3:11" x14ac:dyDescent="0.25">
      <c r="C94">
        <v>93</v>
      </c>
      <c r="D94">
        <f t="shared" ca="1" si="6"/>
        <v>0.3077560649233152</v>
      </c>
      <c r="E94">
        <f t="shared" ca="1" si="7"/>
        <v>1</v>
      </c>
      <c r="G94">
        <f t="shared" ca="1" si="10"/>
        <v>0.99437336016513089</v>
      </c>
      <c r="H94">
        <f t="shared" ca="1" si="10"/>
        <v>0.60948339866650691</v>
      </c>
      <c r="I94">
        <f t="shared" ca="1" si="8"/>
        <v>3</v>
      </c>
      <c r="J94">
        <f ca="1">IF(E94=2,IF(H94&lt;$F$11,1,IF(H94&lt;($F$11+$F$13),2,3)),0)</f>
        <v>0</v>
      </c>
      <c r="K94">
        <f t="shared" ca="1" si="9"/>
        <v>3</v>
      </c>
    </row>
    <row r="95" spans="3:11" x14ac:dyDescent="0.25">
      <c r="C95">
        <v>94</v>
      </c>
      <c r="D95">
        <f t="shared" ca="1" si="6"/>
        <v>0.82541441671393678</v>
      </c>
      <c r="E95">
        <f t="shared" ca="1" si="7"/>
        <v>2</v>
      </c>
      <c r="G95">
        <f t="shared" ca="1" si="10"/>
        <v>0.86806732961609601</v>
      </c>
      <c r="H95">
        <f t="shared" ca="1" si="10"/>
        <v>0.18326763898797238</v>
      </c>
      <c r="I95">
        <f t="shared" ca="1" si="8"/>
        <v>0</v>
      </c>
      <c r="J95">
        <f ca="1">IF(E95=2,IF(H95&lt;$F$11,1,IF(H95&lt;($F$11+$F$13),2,3)),0)</f>
        <v>2</v>
      </c>
      <c r="K95">
        <f t="shared" ca="1" si="9"/>
        <v>2</v>
      </c>
    </row>
    <row r="96" spans="3:11" x14ac:dyDescent="0.25">
      <c r="C96">
        <v>95</v>
      </c>
      <c r="D96">
        <f t="shared" ca="1" si="6"/>
        <v>0.59168840975845149</v>
      </c>
      <c r="E96">
        <f t="shared" ca="1" si="7"/>
        <v>2</v>
      </c>
      <c r="G96">
        <f t="shared" ca="1" si="10"/>
        <v>0.75110450164398734</v>
      </c>
      <c r="H96">
        <f t="shared" ca="1" si="10"/>
        <v>0.55341445407475753</v>
      </c>
      <c r="I96">
        <f t="shared" ca="1" si="8"/>
        <v>0</v>
      </c>
      <c r="J96">
        <f ca="1">IF(E96=2,IF(H96&lt;$F$11,1,IF(H96&lt;($F$11+$F$13),2,3)),0)</f>
        <v>2</v>
      </c>
      <c r="K96">
        <f t="shared" ca="1" si="9"/>
        <v>2</v>
      </c>
    </row>
    <row r="97" spans="3:11" x14ac:dyDescent="0.25">
      <c r="C97">
        <v>96</v>
      </c>
      <c r="D97">
        <f t="shared" ca="1" si="6"/>
        <v>0.84101603411359627</v>
      </c>
      <c r="E97">
        <f t="shared" ca="1" si="7"/>
        <v>2</v>
      </c>
      <c r="G97">
        <f t="shared" ca="1" si="10"/>
        <v>0.92613546569814797</v>
      </c>
      <c r="H97">
        <f t="shared" ca="1" si="10"/>
        <v>0.46656552489228342</v>
      </c>
      <c r="I97">
        <f t="shared" ca="1" si="8"/>
        <v>0</v>
      </c>
      <c r="J97">
        <f ca="1">IF(E97=2,IF(H97&lt;$F$11,1,IF(H97&lt;($F$11+$F$13),2,3)),0)</f>
        <v>2</v>
      </c>
      <c r="K97">
        <f t="shared" ca="1" si="9"/>
        <v>2</v>
      </c>
    </row>
    <row r="98" spans="3:11" x14ac:dyDescent="0.25">
      <c r="C98">
        <v>97</v>
      </c>
      <c r="D98">
        <f t="shared" ca="1" si="6"/>
        <v>0.20908779235364761</v>
      </c>
      <c r="E98">
        <f t="shared" ca="1" si="7"/>
        <v>1</v>
      </c>
      <c r="G98">
        <f t="shared" ca="1" si="10"/>
        <v>0.29463676003815675</v>
      </c>
      <c r="H98">
        <f t="shared" ca="1" si="10"/>
        <v>5.6602588288062416E-2</v>
      </c>
      <c r="I98">
        <f t="shared" ca="1" si="8"/>
        <v>1</v>
      </c>
      <c r="J98">
        <f ca="1">IF(E98=2,IF(H98&lt;$F$11,1,IF(H98&lt;($F$11+$F$13),2,3)),0)</f>
        <v>0</v>
      </c>
      <c r="K98">
        <f t="shared" ca="1" si="9"/>
        <v>1</v>
      </c>
    </row>
    <row r="99" spans="3:11" x14ac:dyDescent="0.25">
      <c r="C99">
        <v>98</v>
      </c>
      <c r="D99">
        <f t="shared" ca="1" si="6"/>
        <v>1.9373339009769452E-3</v>
      </c>
      <c r="E99">
        <f t="shared" ca="1" si="7"/>
        <v>1</v>
      </c>
      <c r="G99">
        <f t="shared" ca="1" si="10"/>
        <v>0.32789486381718214</v>
      </c>
      <c r="H99">
        <f t="shared" ca="1" si="10"/>
        <v>0.26244037049378299</v>
      </c>
      <c r="I99">
        <f t="shared" ca="1" si="8"/>
        <v>1</v>
      </c>
      <c r="J99">
        <f ca="1">IF(E99=2,IF(H99&lt;$F$11,1,IF(H99&lt;($F$11+$F$13),2,3)),0)</f>
        <v>0</v>
      </c>
      <c r="K99">
        <f t="shared" ca="1" si="9"/>
        <v>1</v>
      </c>
    </row>
    <row r="100" spans="3:11" x14ac:dyDescent="0.25">
      <c r="C100">
        <v>99</v>
      </c>
      <c r="D100">
        <f t="shared" ca="1" si="6"/>
        <v>0.75093658678342667</v>
      </c>
      <c r="E100">
        <f t="shared" ca="1" si="7"/>
        <v>2</v>
      </c>
      <c r="G100">
        <f t="shared" ca="1" si="10"/>
        <v>5.2098207075502723E-2</v>
      </c>
      <c r="H100">
        <f t="shared" ca="1" si="10"/>
        <v>0.8347108089790054</v>
      </c>
      <c r="I100">
        <f t="shared" ca="1" si="8"/>
        <v>0</v>
      </c>
      <c r="J100">
        <f ca="1">IF(E100=2,IF(H100&lt;$F$11,1,IF(H100&lt;($F$11+$F$13),2,3)),0)</f>
        <v>2</v>
      </c>
      <c r="K100">
        <f t="shared" ca="1" si="9"/>
        <v>2</v>
      </c>
    </row>
    <row r="101" spans="3:11" x14ac:dyDescent="0.25">
      <c r="C101">
        <v>100</v>
      </c>
      <c r="D101">
        <f t="shared" ca="1" si="6"/>
        <v>0.88921505594158667</v>
      </c>
      <c r="E101">
        <f t="shared" ca="1" si="7"/>
        <v>2</v>
      </c>
      <c r="G101">
        <f t="shared" ca="1" si="10"/>
        <v>0.72628919566503536</v>
      </c>
      <c r="H101">
        <f t="shared" ca="1" si="10"/>
        <v>0.69704835306354562</v>
      </c>
      <c r="I101">
        <f t="shared" ca="1" si="8"/>
        <v>0</v>
      </c>
      <c r="J101">
        <f ca="1">IF(E101=2,IF(H101&lt;$F$11,1,IF(H101&lt;($F$11+$F$13),2,3)),0)</f>
        <v>2</v>
      </c>
      <c r="K101">
        <f t="shared" ca="1" si="9"/>
        <v>2</v>
      </c>
    </row>
    <row r="102" spans="3:11" x14ac:dyDescent="0.25">
      <c r="C102">
        <v>101</v>
      </c>
      <c r="D102">
        <f t="shared" ca="1" si="6"/>
        <v>0.91572930902647531</v>
      </c>
      <c r="E102">
        <f t="shared" ca="1" si="7"/>
        <v>2</v>
      </c>
      <c r="G102">
        <f t="shared" ca="1" si="10"/>
        <v>0.13780362611941799</v>
      </c>
      <c r="H102">
        <f t="shared" ca="1" si="10"/>
        <v>0.16536060361887439</v>
      </c>
      <c r="I102">
        <f t="shared" ca="1" si="8"/>
        <v>0</v>
      </c>
      <c r="J102">
        <f ca="1">IF(E102=2,IF(H102&lt;$F$11,1,IF(H102&lt;($F$11+$F$13),2,3)),0)</f>
        <v>2</v>
      </c>
      <c r="K102">
        <f t="shared" ca="1" si="9"/>
        <v>2</v>
      </c>
    </row>
    <row r="103" spans="3:11" x14ac:dyDescent="0.25">
      <c r="C103">
        <v>102</v>
      </c>
      <c r="D103">
        <f t="shared" ca="1" si="6"/>
        <v>0.57401853519852031</v>
      </c>
      <c r="E103">
        <f t="shared" ca="1" si="7"/>
        <v>2</v>
      </c>
      <c r="G103">
        <f t="shared" ca="1" si="10"/>
        <v>0.89039880875912158</v>
      </c>
      <c r="H103">
        <f t="shared" ca="1" si="10"/>
        <v>0.62011317302051672</v>
      </c>
      <c r="I103">
        <f t="shared" ca="1" si="8"/>
        <v>0</v>
      </c>
      <c r="J103">
        <f ca="1">IF(E103=2,IF(H103&lt;$F$11,1,IF(H103&lt;($F$11+$F$13),2,3)),0)</f>
        <v>2</v>
      </c>
      <c r="K103">
        <f t="shared" ca="1" si="9"/>
        <v>2</v>
      </c>
    </row>
    <row r="104" spans="3:11" x14ac:dyDescent="0.25">
      <c r="C104">
        <v>103</v>
      </c>
      <c r="D104">
        <f t="shared" ca="1" si="6"/>
        <v>1.7422956339970264E-2</v>
      </c>
      <c r="E104">
        <f t="shared" ca="1" si="7"/>
        <v>1</v>
      </c>
      <c r="G104">
        <f t="shared" ca="1" si="10"/>
        <v>0.87911518576098147</v>
      </c>
      <c r="H104">
        <f t="shared" ca="1" si="10"/>
        <v>0.42503635270562612</v>
      </c>
      <c r="I104">
        <f t="shared" ca="1" si="8"/>
        <v>2</v>
      </c>
      <c r="J104">
        <f ca="1">IF(E104=2,IF(H104&lt;$F$11,1,IF(H104&lt;($F$11+$F$13),2,3)),0)</f>
        <v>0</v>
      </c>
      <c r="K104">
        <f t="shared" ca="1" si="9"/>
        <v>2</v>
      </c>
    </row>
    <row r="105" spans="3:11" x14ac:dyDescent="0.25">
      <c r="C105">
        <v>104</v>
      </c>
      <c r="D105">
        <f t="shared" ca="1" si="6"/>
        <v>0.79497886255913242</v>
      </c>
      <c r="E105">
        <f t="shared" ca="1" si="7"/>
        <v>2</v>
      </c>
      <c r="G105">
        <f t="shared" ca="1" si="10"/>
        <v>0.99930232903797878</v>
      </c>
      <c r="H105">
        <f t="shared" ca="1" si="10"/>
        <v>8.6435255525172616E-2</v>
      </c>
      <c r="I105">
        <f t="shared" ca="1" si="8"/>
        <v>0</v>
      </c>
      <c r="J105">
        <f ca="1">IF(E105=2,IF(H105&lt;$F$11,1,IF(H105&lt;($F$11+$F$13),2,3)),0)</f>
        <v>1</v>
      </c>
      <c r="K105">
        <f t="shared" ca="1" si="9"/>
        <v>1</v>
      </c>
    </row>
    <row r="106" spans="3:11" x14ac:dyDescent="0.25">
      <c r="C106">
        <v>105</v>
      </c>
      <c r="D106">
        <f t="shared" ca="1" si="6"/>
        <v>0.58925664807726663</v>
      </c>
      <c r="E106">
        <f t="shared" ca="1" si="7"/>
        <v>2</v>
      </c>
      <c r="G106">
        <f t="shared" ca="1" si="10"/>
        <v>0.13747822112416164</v>
      </c>
      <c r="H106">
        <f t="shared" ca="1" si="10"/>
        <v>0.23591340200692701</v>
      </c>
      <c r="I106">
        <f t="shared" ca="1" si="8"/>
        <v>0</v>
      </c>
      <c r="J106">
        <f ca="1">IF(E106=2,IF(H106&lt;$F$11,1,IF(H106&lt;($F$11+$F$13),2,3)),0)</f>
        <v>2</v>
      </c>
      <c r="K106">
        <f t="shared" ca="1" si="9"/>
        <v>2</v>
      </c>
    </row>
    <row r="107" spans="3:11" x14ac:dyDescent="0.25">
      <c r="C107">
        <v>106</v>
      </c>
      <c r="D107">
        <f t="shared" ca="1" si="6"/>
        <v>0.1030022769176635</v>
      </c>
      <c r="E107">
        <f t="shared" ca="1" si="7"/>
        <v>1</v>
      </c>
      <c r="G107">
        <f t="shared" ca="1" si="10"/>
        <v>0.67943206134595169</v>
      </c>
      <c r="H107">
        <f t="shared" ca="1" si="10"/>
        <v>0.11698938155945171</v>
      </c>
      <c r="I107">
        <f t="shared" ca="1" si="8"/>
        <v>1</v>
      </c>
      <c r="J107">
        <f ca="1">IF(E107=2,IF(H107&lt;$F$11,1,IF(H107&lt;($F$11+$F$13),2,3)),0)</f>
        <v>0</v>
      </c>
      <c r="K107">
        <f t="shared" ca="1" si="9"/>
        <v>1</v>
      </c>
    </row>
    <row r="108" spans="3:11" x14ac:dyDescent="0.25">
      <c r="C108">
        <v>107</v>
      </c>
      <c r="D108">
        <f t="shared" ca="1" si="6"/>
        <v>0.664273160212416</v>
      </c>
      <c r="E108">
        <f t="shared" ca="1" si="7"/>
        <v>2</v>
      </c>
      <c r="G108">
        <f t="shared" ca="1" si="10"/>
        <v>0.14846601008439797</v>
      </c>
      <c r="H108">
        <f t="shared" ca="1" si="10"/>
        <v>0.8071763939831087</v>
      </c>
      <c r="I108">
        <f t="shared" ca="1" si="8"/>
        <v>0</v>
      </c>
      <c r="J108">
        <f ca="1">IF(E108=2,IF(H108&lt;$F$11,1,IF(H108&lt;($F$11+$F$13),2,3)),0)</f>
        <v>2</v>
      </c>
      <c r="K108">
        <f t="shared" ca="1" si="9"/>
        <v>2</v>
      </c>
    </row>
    <row r="109" spans="3:11" x14ac:dyDescent="0.25">
      <c r="C109">
        <v>108</v>
      </c>
      <c r="D109">
        <f t="shared" ca="1" si="6"/>
        <v>0.49758113621600886</v>
      </c>
      <c r="E109">
        <f t="shared" ca="1" si="7"/>
        <v>2</v>
      </c>
      <c r="G109">
        <f t="shared" ca="1" si="10"/>
        <v>0.77528810825317629</v>
      </c>
      <c r="H109">
        <f t="shared" ca="1" si="10"/>
        <v>0.31974773308536664</v>
      </c>
      <c r="I109">
        <f t="shared" ca="1" si="8"/>
        <v>0</v>
      </c>
      <c r="J109">
        <f ca="1">IF(E109=2,IF(H109&lt;$F$11,1,IF(H109&lt;($F$11+$F$13),2,3)),0)</f>
        <v>2</v>
      </c>
      <c r="K109">
        <f t="shared" ca="1" si="9"/>
        <v>2</v>
      </c>
    </row>
    <row r="110" spans="3:11" x14ac:dyDescent="0.25">
      <c r="C110">
        <v>109</v>
      </c>
      <c r="D110">
        <f t="shared" ca="1" si="6"/>
        <v>0.17273746873961338</v>
      </c>
      <c r="E110">
        <f t="shared" ca="1" si="7"/>
        <v>1</v>
      </c>
      <c r="G110">
        <f t="shared" ca="1" si="10"/>
        <v>0.63449653726526034</v>
      </c>
      <c r="H110">
        <f t="shared" ca="1" si="10"/>
        <v>0.76300528707732207</v>
      </c>
      <c r="I110">
        <f t="shared" ca="1" si="8"/>
        <v>1</v>
      </c>
      <c r="J110">
        <f ca="1">IF(E110=2,IF(H110&lt;$F$11,1,IF(H110&lt;($F$11+$F$13),2,3)),0)</f>
        <v>0</v>
      </c>
      <c r="K110">
        <f t="shared" ca="1" si="9"/>
        <v>1</v>
      </c>
    </row>
    <row r="111" spans="3:11" x14ac:dyDescent="0.25">
      <c r="C111">
        <v>110</v>
      </c>
      <c r="D111">
        <f t="shared" ca="1" si="6"/>
        <v>6.9336172671041751E-2</v>
      </c>
      <c r="E111">
        <f t="shared" ca="1" si="7"/>
        <v>1</v>
      </c>
      <c r="G111">
        <f t="shared" ca="1" si="10"/>
        <v>4.6692434046114117E-2</v>
      </c>
      <c r="H111">
        <f t="shared" ca="1" si="10"/>
        <v>0.70704039140934716</v>
      </c>
      <c r="I111">
        <f t="shared" ca="1" si="8"/>
        <v>1</v>
      </c>
      <c r="J111">
        <f ca="1">IF(E111=2,IF(H111&lt;$F$11,1,IF(H111&lt;($F$11+$F$13),2,3)),0)</f>
        <v>0</v>
      </c>
      <c r="K111">
        <f t="shared" ca="1" si="9"/>
        <v>1</v>
      </c>
    </row>
    <row r="112" spans="3:11" x14ac:dyDescent="0.25">
      <c r="C112">
        <v>111</v>
      </c>
      <c r="D112">
        <f t="shared" ca="1" si="6"/>
        <v>0.61233975008075225</v>
      </c>
      <c r="E112">
        <f t="shared" ca="1" si="7"/>
        <v>2</v>
      </c>
      <c r="G112">
        <f t="shared" ca="1" si="10"/>
        <v>0.35301361475038917</v>
      </c>
      <c r="H112">
        <f t="shared" ca="1" si="10"/>
        <v>0.49173298587277081</v>
      </c>
      <c r="I112">
        <f t="shared" ca="1" si="8"/>
        <v>0</v>
      </c>
      <c r="J112">
        <f ca="1">IF(E112=2,IF(H112&lt;$F$11,1,IF(H112&lt;($F$11+$F$13),2,3)),0)</f>
        <v>2</v>
      </c>
      <c r="K112">
        <f t="shared" ca="1" si="9"/>
        <v>2</v>
      </c>
    </row>
    <row r="113" spans="3:11" x14ac:dyDescent="0.25">
      <c r="C113">
        <v>112</v>
      </c>
      <c r="D113">
        <f t="shared" ca="1" si="6"/>
        <v>0.76911851016521127</v>
      </c>
      <c r="E113">
        <f t="shared" ca="1" si="7"/>
        <v>2</v>
      </c>
      <c r="G113">
        <f t="shared" ca="1" si="10"/>
        <v>0.1249091245382673</v>
      </c>
      <c r="H113">
        <f t="shared" ca="1" si="10"/>
        <v>0.19430890460731021</v>
      </c>
      <c r="I113">
        <f t="shared" ca="1" si="8"/>
        <v>0</v>
      </c>
      <c r="J113">
        <f ca="1">IF(E113=2,IF(H113&lt;$F$11,1,IF(H113&lt;($F$11+$F$13),2,3)),0)</f>
        <v>2</v>
      </c>
      <c r="K113">
        <f t="shared" ca="1" si="9"/>
        <v>2</v>
      </c>
    </row>
    <row r="114" spans="3:11" x14ac:dyDescent="0.25">
      <c r="C114">
        <v>113</v>
      </c>
      <c r="D114">
        <f t="shared" ca="1" si="6"/>
        <v>0.29197478131203392</v>
      </c>
      <c r="E114">
        <f t="shared" ca="1" si="7"/>
        <v>1</v>
      </c>
      <c r="G114">
        <f t="shared" ca="1" si="10"/>
        <v>0.588017015203945</v>
      </c>
      <c r="H114">
        <f t="shared" ca="1" si="10"/>
        <v>0.17709991045758344</v>
      </c>
      <c r="I114">
        <f t="shared" ca="1" si="8"/>
        <v>1</v>
      </c>
      <c r="J114">
        <f ca="1">IF(E114=2,IF(H114&lt;$F$11,1,IF(H114&lt;($F$11+$F$13),2,3)),0)</f>
        <v>0</v>
      </c>
      <c r="K114">
        <f t="shared" ca="1" si="9"/>
        <v>1</v>
      </c>
    </row>
    <row r="115" spans="3:11" x14ac:dyDescent="0.25">
      <c r="C115">
        <v>114</v>
      </c>
      <c r="D115">
        <f t="shared" ca="1" si="6"/>
        <v>0.27855824299209575</v>
      </c>
      <c r="E115">
        <f t="shared" ca="1" si="7"/>
        <v>1</v>
      </c>
      <c r="G115">
        <f t="shared" ca="1" si="10"/>
        <v>8.4244168606143366E-2</v>
      </c>
      <c r="H115">
        <f t="shared" ca="1" si="10"/>
        <v>0.73757029140712427</v>
      </c>
      <c r="I115">
        <f t="shared" ca="1" si="8"/>
        <v>1</v>
      </c>
      <c r="J115">
        <f ca="1">IF(E115=2,IF(H115&lt;$F$11,1,IF(H115&lt;($F$11+$F$13),2,3)),0)</f>
        <v>0</v>
      </c>
      <c r="K115">
        <f t="shared" ca="1" si="9"/>
        <v>1</v>
      </c>
    </row>
    <row r="116" spans="3:11" x14ac:dyDescent="0.25">
      <c r="C116">
        <v>115</v>
      </c>
      <c r="D116">
        <f t="shared" ca="1" si="6"/>
        <v>0.48060592881538167</v>
      </c>
      <c r="E116">
        <f t="shared" ca="1" si="7"/>
        <v>2</v>
      </c>
      <c r="G116">
        <f t="shared" ca="1" si="10"/>
        <v>0.77678783847070221</v>
      </c>
      <c r="H116">
        <f t="shared" ca="1" si="10"/>
        <v>0.12381444892373816</v>
      </c>
      <c r="I116">
        <f t="shared" ca="1" si="8"/>
        <v>0</v>
      </c>
      <c r="J116">
        <f ca="1">IF(E116=2,IF(H116&lt;$F$11,1,IF(H116&lt;($F$11+$F$13),2,3)),0)</f>
        <v>2</v>
      </c>
      <c r="K116">
        <f t="shared" ca="1" si="9"/>
        <v>2</v>
      </c>
    </row>
    <row r="117" spans="3:11" x14ac:dyDescent="0.25">
      <c r="C117">
        <v>116</v>
      </c>
      <c r="D117">
        <f t="shared" ca="1" si="6"/>
        <v>5.2428345423638945E-2</v>
      </c>
      <c r="E117">
        <f t="shared" ca="1" si="7"/>
        <v>1</v>
      </c>
      <c r="G117">
        <f t="shared" ca="1" si="10"/>
        <v>0.98187293451846147</v>
      </c>
      <c r="H117">
        <f t="shared" ca="1" si="10"/>
        <v>0.89706915450395464</v>
      </c>
      <c r="I117">
        <f t="shared" ca="1" si="8"/>
        <v>3</v>
      </c>
      <c r="J117">
        <f ca="1">IF(E117=2,IF(H117&lt;$F$11,1,IF(H117&lt;($F$11+$F$13),2,3)),0)</f>
        <v>0</v>
      </c>
      <c r="K117">
        <f t="shared" ca="1" si="9"/>
        <v>3</v>
      </c>
    </row>
    <row r="118" spans="3:11" x14ac:dyDescent="0.25">
      <c r="C118">
        <v>117</v>
      </c>
      <c r="D118">
        <f t="shared" ca="1" si="6"/>
        <v>0.58401180141261733</v>
      </c>
      <c r="E118">
        <f t="shared" ca="1" si="7"/>
        <v>2</v>
      </c>
      <c r="G118">
        <f t="shared" ca="1" si="10"/>
        <v>0.52471751207387696</v>
      </c>
      <c r="H118">
        <f t="shared" ca="1" si="10"/>
        <v>0.94152774645297688</v>
      </c>
      <c r="I118">
        <f t="shared" ca="1" si="8"/>
        <v>0</v>
      </c>
      <c r="J118">
        <f ca="1">IF(E118=2,IF(H118&lt;$F$11,1,IF(H118&lt;($F$11+$F$13),2,3)),0)</f>
        <v>3</v>
      </c>
      <c r="K118">
        <f t="shared" ca="1" si="9"/>
        <v>3</v>
      </c>
    </row>
    <row r="119" spans="3:11" x14ac:dyDescent="0.25">
      <c r="C119">
        <v>118</v>
      </c>
      <c r="D119">
        <f t="shared" ca="1" si="6"/>
        <v>0.11615574592013234</v>
      </c>
      <c r="E119">
        <f t="shared" ca="1" si="7"/>
        <v>1</v>
      </c>
      <c r="G119">
        <f t="shared" ca="1" si="10"/>
        <v>0.9375159130517966</v>
      </c>
      <c r="H119">
        <f t="shared" ca="1" si="10"/>
        <v>9.4858997353840291E-2</v>
      </c>
      <c r="I119">
        <f t="shared" ca="1" si="8"/>
        <v>2</v>
      </c>
      <c r="J119">
        <f ca="1">IF(E119=2,IF(H119&lt;$F$11,1,IF(H119&lt;($F$11+$F$13),2,3)),0)</f>
        <v>0</v>
      </c>
      <c r="K119">
        <f t="shared" ca="1" si="9"/>
        <v>2</v>
      </c>
    </row>
    <row r="120" spans="3:11" x14ac:dyDescent="0.25">
      <c r="C120">
        <v>119</v>
      </c>
      <c r="D120">
        <f t="shared" ca="1" si="6"/>
        <v>0.69087448649208905</v>
      </c>
      <c r="E120">
        <f t="shared" ca="1" si="7"/>
        <v>2</v>
      </c>
      <c r="G120">
        <f t="shared" ca="1" si="10"/>
        <v>1.6104476017409941E-2</v>
      </c>
      <c r="H120">
        <f t="shared" ca="1" si="10"/>
        <v>0.91779840914851951</v>
      </c>
      <c r="I120">
        <f t="shared" ca="1" si="8"/>
        <v>0</v>
      </c>
      <c r="J120">
        <f ca="1">IF(E120=2,IF(H120&lt;$F$11,1,IF(H120&lt;($F$11+$F$13),2,3)),0)</f>
        <v>3</v>
      </c>
      <c r="K120">
        <f t="shared" ca="1" si="9"/>
        <v>3</v>
      </c>
    </row>
    <row r="121" spans="3:11" x14ac:dyDescent="0.25">
      <c r="C121">
        <v>120</v>
      </c>
      <c r="D121">
        <f t="shared" ca="1" si="6"/>
        <v>7.8320691815998433E-2</v>
      </c>
      <c r="E121">
        <f t="shared" ca="1" si="7"/>
        <v>1</v>
      </c>
      <c r="G121">
        <f t="shared" ca="1" si="10"/>
        <v>0.59589030699011081</v>
      </c>
      <c r="H121">
        <f t="shared" ca="1" si="10"/>
        <v>0.12344716063249006</v>
      </c>
      <c r="I121">
        <f t="shared" ca="1" si="8"/>
        <v>1</v>
      </c>
      <c r="J121">
        <f ca="1">IF(E121=2,IF(H121&lt;$F$11,1,IF(H121&lt;($F$11+$F$13),2,3)),0)</f>
        <v>0</v>
      </c>
      <c r="K121">
        <f t="shared" ca="1" si="9"/>
        <v>1</v>
      </c>
    </row>
    <row r="122" spans="3:11" x14ac:dyDescent="0.25">
      <c r="C122">
        <v>121</v>
      </c>
      <c r="D122">
        <f t="shared" ca="1" si="6"/>
        <v>0.26755633549487068</v>
      </c>
      <c r="E122">
        <f t="shared" ca="1" si="7"/>
        <v>1</v>
      </c>
      <c r="G122">
        <f t="shared" ca="1" si="10"/>
        <v>0.4573468151720832</v>
      </c>
      <c r="H122">
        <f t="shared" ca="1" si="10"/>
        <v>0.16038497769443671</v>
      </c>
      <c r="I122">
        <f t="shared" ca="1" si="8"/>
        <v>1</v>
      </c>
      <c r="J122">
        <f ca="1">IF(E122=2,IF(H122&lt;$F$11,1,IF(H122&lt;($F$11+$F$13),2,3)),0)</f>
        <v>0</v>
      </c>
      <c r="K122">
        <f t="shared" ca="1" si="9"/>
        <v>1</v>
      </c>
    </row>
    <row r="123" spans="3:11" x14ac:dyDescent="0.25">
      <c r="C123">
        <v>122</v>
      </c>
      <c r="D123">
        <f t="shared" ca="1" si="6"/>
        <v>0.61868982247736415</v>
      </c>
      <c r="E123">
        <f t="shared" ca="1" si="7"/>
        <v>2</v>
      </c>
      <c r="G123">
        <f t="shared" ca="1" si="10"/>
        <v>0.82675369234943819</v>
      </c>
      <c r="H123">
        <f t="shared" ca="1" si="10"/>
        <v>0.18492434730827956</v>
      </c>
      <c r="I123">
        <f t="shared" ca="1" si="8"/>
        <v>0</v>
      </c>
      <c r="J123">
        <f ca="1">IF(E123=2,IF(H123&lt;$F$11,1,IF(H123&lt;($F$11+$F$13),2,3)),0)</f>
        <v>2</v>
      </c>
      <c r="K123">
        <f t="shared" ca="1" si="9"/>
        <v>2</v>
      </c>
    </row>
    <row r="124" spans="3:11" x14ac:dyDescent="0.25">
      <c r="C124">
        <v>123</v>
      </c>
      <c r="D124">
        <f t="shared" ca="1" si="6"/>
        <v>0.67967264873230182</v>
      </c>
      <c r="E124">
        <f t="shared" ca="1" si="7"/>
        <v>2</v>
      </c>
      <c r="G124">
        <f t="shared" ca="1" si="10"/>
        <v>0.7429369310132935</v>
      </c>
      <c r="H124">
        <f t="shared" ca="1" si="10"/>
        <v>0.55065489338304496</v>
      </c>
      <c r="I124">
        <f t="shared" ca="1" si="8"/>
        <v>0</v>
      </c>
      <c r="J124">
        <f ca="1">IF(E124=2,IF(H124&lt;$F$11,1,IF(H124&lt;($F$11+$F$13),2,3)),0)</f>
        <v>2</v>
      </c>
      <c r="K124">
        <f t="shared" ca="1" si="9"/>
        <v>2</v>
      </c>
    </row>
    <row r="125" spans="3:11" x14ac:dyDescent="0.25">
      <c r="C125">
        <v>124</v>
      </c>
      <c r="D125">
        <f t="shared" ca="1" si="6"/>
        <v>7.524409008481503E-3</v>
      </c>
      <c r="E125">
        <f t="shared" ca="1" si="7"/>
        <v>1</v>
      </c>
      <c r="G125">
        <f t="shared" ca="1" si="10"/>
        <v>0.94127121153532822</v>
      </c>
      <c r="H125">
        <f t="shared" ca="1" si="10"/>
        <v>0.1749911087214534</v>
      </c>
      <c r="I125">
        <f t="shared" ca="1" si="8"/>
        <v>2</v>
      </c>
      <c r="J125">
        <f ca="1">IF(E125=2,IF(H125&lt;$F$11,1,IF(H125&lt;($F$11+$F$13),2,3)),0)</f>
        <v>0</v>
      </c>
      <c r="K125">
        <f t="shared" ca="1" si="9"/>
        <v>2</v>
      </c>
    </row>
    <row r="126" spans="3:11" x14ac:dyDescent="0.25">
      <c r="C126">
        <v>125</v>
      </c>
      <c r="D126">
        <f t="shared" ca="1" si="6"/>
        <v>2.4075407249911196E-2</v>
      </c>
      <c r="E126">
        <f t="shared" ca="1" si="7"/>
        <v>1</v>
      </c>
      <c r="G126">
        <f t="shared" ca="1" si="10"/>
        <v>1.7131146310519596E-2</v>
      </c>
      <c r="H126">
        <f t="shared" ca="1" si="10"/>
        <v>0.11434286938348948</v>
      </c>
      <c r="I126">
        <f t="shared" ca="1" si="8"/>
        <v>1</v>
      </c>
      <c r="J126">
        <f ca="1">IF(E126=2,IF(H126&lt;$F$11,1,IF(H126&lt;($F$11+$F$13),2,3)),0)</f>
        <v>0</v>
      </c>
      <c r="K126">
        <f t="shared" ca="1" si="9"/>
        <v>1</v>
      </c>
    </row>
    <row r="127" spans="3:11" x14ac:dyDescent="0.25">
      <c r="C127">
        <v>126</v>
      </c>
      <c r="D127">
        <f t="shared" ca="1" si="6"/>
        <v>0.59070925753295189</v>
      </c>
      <c r="E127">
        <f t="shared" ca="1" si="7"/>
        <v>2</v>
      </c>
      <c r="G127">
        <f t="shared" ca="1" si="10"/>
        <v>0.40522151535245721</v>
      </c>
      <c r="H127">
        <f t="shared" ca="1" si="10"/>
        <v>0.43426756625433982</v>
      </c>
      <c r="I127">
        <f t="shared" ca="1" si="8"/>
        <v>0</v>
      </c>
      <c r="J127">
        <f ca="1">IF(E127=2,IF(H127&lt;$F$11,1,IF(H127&lt;($F$11+$F$13),2,3)),0)</f>
        <v>2</v>
      </c>
      <c r="K127">
        <f t="shared" ca="1" si="9"/>
        <v>2</v>
      </c>
    </row>
    <row r="128" spans="3:11" x14ac:dyDescent="0.25">
      <c r="C128">
        <v>127</v>
      </c>
      <c r="D128">
        <f t="shared" ca="1" si="6"/>
        <v>4.021218042707797E-2</v>
      </c>
      <c r="E128">
        <f t="shared" ca="1" si="7"/>
        <v>1</v>
      </c>
      <c r="G128">
        <f t="shared" ca="1" si="10"/>
        <v>0.28650807901269149</v>
      </c>
      <c r="H128">
        <f t="shared" ca="1" si="10"/>
        <v>0.81946333525335024</v>
      </c>
      <c r="I128">
        <f t="shared" ca="1" si="8"/>
        <v>1</v>
      </c>
      <c r="J128">
        <f ca="1">IF(E128=2,IF(H128&lt;$F$11,1,IF(H128&lt;($F$11+$F$13),2,3)),0)</f>
        <v>0</v>
      </c>
      <c r="K128">
        <f t="shared" ca="1" si="9"/>
        <v>1</v>
      </c>
    </row>
    <row r="129" spans="3:11" x14ac:dyDescent="0.25">
      <c r="C129">
        <v>128</v>
      </c>
      <c r="D129">
        <f t="shared" ca="1" si="6"/>
        <v>0.46909939139165346</v>
      </c>
      <c r="E129">
        <f t="shared" ca="1" si="7"/>
        <v>2</v>
      </c>
      <c r="G129">
        <f t="shared" ca="1" si="10"/>
        <v>0.51041182031912535</v>
      </c>
      <c r="H129">
        <f t="shared" ca="1" si="10"/>
        <v>0.15892376306045353</v>
      </c>
      <c r="I129">
        <f t="shared" ca="1" si="8"/>
        <v>0</v>
      </c>
      <c r="J129">
        <f ca="1">IF(E129=2,IF(H129&lt;$F$11,1,IF(H129&lt;($F$11+$F$13),2,3)),0)</f>
        <v>2</v>
      </c>
      <c r="K129">
        <f t="shared" ca="1" si="9"/>
        <v>2</v>
      </c>
    </row>
    <row r="130" spans="3:11" x14ac:dyDescent="0.25">
      <c r="C130">
        <v>129</v>
      </c>
      <c r="D130">
        <f t="shared" ca="1" si="6"/>
        <v>7.8676123819816257E-2</v>
      </c>
      <c r="E130">
        <f t="shared" ca="1" si="7"/>
        <v>1</v>
      </c>
      <c r="G130">
        <f t="shared" ca="1" si="10"/>
        <v>0.96677487830165953</v>
      </c>
      <c r="H130">
        <f t="shared" ca="1" si="10"/>
        <v>0.22319819086750936</v>
      </c>
      <c r="I130">
        <f t="shared" ca="1" si="8"/>
        <v>3</v>
      </c>
      <c r="J130">
        <f ca="1">IF(E130=2,IF(H130&lt;$F$11,1,IF(H130&lt;($F$11+$F$13),2,3)),0)</f>
        <v>0</v>
      </c>
      <c r="K130">
        <f t="shared" ca="1" si="9"/>
        <v>3</v>
      </c>
    </row>
    <row r="131" spans="3:11" x14ac:dyDescent="0.25">
      <c r="C131">
        <v>130</v>
      </c>
      <c r="D131">
        <f t="shared" ref="D131:D194" ca="1" si="11">RAND()</f>
        <v>0.61913738224052539</v>
      </c>
      <c r="E131">
        <f t="shared" ref="E131:E194" ca="1" si="12">IF(D131&lt;0.333,1,2)</f>
        <v>2</v>
      </c>
      <c r="G131">
        <f t="shared" ca="1" si="10"/>
        <v>0.74209284646518958</v>
      </c>
      <c r="H131">
        <f t="shared" ca="1" si="10"/>
        <v>0.69457210261951874</v>
      </c>
      <c r="I131">
        <f t="shared" ref="I131:I194" ca="1" si="13">IF(E131=1,IF(G131&lt;$F$3,1,IF(G131&lt;($F$3+$F$5),2,3)),0)</f>
        <v>0</v>
      </c>
      <c r="J131">
        <f ca="1">IF(E131=2,IF(H131&lt;$F$11,1,IF(H131&lt;($F$11+$F$13),2,3)),0)</f>
        <v>2</v>
      </c>
      <c r="K131">
        <f t="shared" ref="K131:K194" ca="1" si="14">I131+J131</f>
        <v>2</v>
      </c>
    </row>
    <row r="132" spans="3:11" x14ac:dyDescent="0.25">
      <c r="C132">
        <v>131</v>
      </c>
      <c r="D132">
        <f t="shared" ca="1" si="11"/>
        <v>0.46899738489186549</v>
      </c>
      <c r="E132">
        <f t="shared" ca="1" si="12"/>
        <v>2</v>
      </c>
      <c r="G132">
        <f t="shared" ca="1" si="10"/>
        <v>0.11038906398112214</v>
      </c>
      <c r="H132">
        <f t="shared" ca="1" si="10"/>
        <v>0.21122812927773094</v>
      </c>
      <c r="I132">
        <f t="shared" ca="1" si="13"/>
        <v>0</v>
      </c>
      <c r="J132">
        <f ca="1">IF(E132=2,IF(H132&lt;$F$11,1,IF(H132&lt;($F$11+$F$13),2,3)),0)</f>
        <v>2</v>
      </c>
      <c r="K132">
        <f t="shared" ca="1" si="14"/>
        <v>2</v>
      </c>
    </row>
    <row r="133" spans="3:11" x14ac:dyDescent="0.25">
      <c r="C133">
        <v>132</v>
      </c>
      <c r="D133">
        <f t="shared" ca="1" si="11"/>
        <v>0.47801817649817702</v>
      </c>
      <c r="E133">
        <f t="shared" ca="1" si="12"/>
        <v>2</v>
      </c>
      <c r="G133">
        <f t="shared" ca="1" si="10"/>
        <v>0.57987837967214551</v>
      </c>
      <c r="H133">
        <f t="shared" ca="1" si="10"/>
        <v>0.16169451818889591</v>
      </c>
      <c r="I133">
        <f t="shared" ca="1" si="13"/>
        <v>0</v>
      </c>
      <c r="J133">
        <f ca="1">IF(E133=2,IF(H133&lt;$F$11,1,IF(H133&lt;($F$11+$F$13),2,3)),0)</f>
        <v>2</v>
      </c>
      <c r="K133">
        <f t="shared" ca="1" si="14"/>
        <v>2</v>
      </c>
    </row>
    <row r="134" spans="3:11" x14ac:dyDescent="0.25">
      <c r="C134">
        <v>133</v>
      </c>
      <c r="D134">
        <f t="shared" ca="1" si="11"/>
        <v>5.0681628929585276E-3</v>
      </c>
      <c r="E134">
        <f t="shared" ca="1" si="12"/>
        <v>1</v>
      </c>
      <c r="G134">
        <f t="shared" ca="1" si="10"/>
        <v>0.79146555316586675</v>
      </c>
      <c r="H134">
        <f t="shared" ca="1" si="10"/>
        <v>0.82947007383549065</v>
      </c>
      <c r="I134">
        <f t="shared" ca="1" si="13"/>
        <v>2</v>
      </c>
      <c r="J134">
        <f ca="1">IF(E134=2,IF(H134&lt;$F$11,1,IF(H134&lt;($F$11+$F$13),2,3)),0)</f>
        <v>0</v>
      </c>
      <c r="K134">
        <f t="shared" ca="1" si="14"/>
        <v>2</v>
      </c>
    </row>
    <row r="135" spans="3:11" x14ac:dyDescent="0.25">
      <c r="C135">
        <v>134</v>
      </c>
      <c r="D135">
        <f t="shared" ca="1" si="11"/>
        <v>0.88352014563622805</v>
      </c>
      <c r="E135">
        <f t="shared" ca="1" si="12"/>
        <v>2</v>
      </c>
      <c r="G135">
        <f t="shared" ca="1" si="10"/>
        <v>0.19374043416442233</v>
      </c>
      <c r="H135">
        <f t="shared" ca="1" si="10"/>
        <v>0.59095844955231569</v>
      </c>
      <c r="I135">
        <f t="shared" ca="1" si="13"/>
        <v>0</v>
      </c>
      <c r="J135">
        <f ca="1">IF(E135=2,IF(H135&lt;$F$11,1,IF(H135&lt;($F$11+$F$13),2,3)),0)</f>
        <v>2</v>
      </c>
      <c r="K135">
        <f t="shared" ca="1" si="14"/>
        <v>2</v>
      </c>
    </row>
    <row r="136" spans="3:11" x14ac:dyDescent="0.25">
      <c r="C136">
        <v>135</v>
      </c>
      <c r="D136">
        <f t="shared" ca="1" si="11"/>
        <v>0.90289413813456099</v>
      </c>
      <c r="E136">
        <f t="shared" ca="1" si="12"/>
        <v>2</v>
      </c>
      <c r="G136">
        <f t="shared" ca="1" si="10"/>
        <v>8.5423374861993806E-2</v>
      </c>
      <c r="H136">
        <f t="shared" ca="1" si="10"/>
        <v>0.27583533178227193</v>
      </c>
      <c r="I136">
        <f t="shared" ca="1" si="13"/>
        <v>0</v>
      </c>
      <c r="J136">
        <f ca="1">IF(E136=2,IF(H136&lt;$F$11,1,IF(H136&lt;($F$11+$F$13),2,3)),0)</f>
        <v>2</v>
      </c>
      <c r="K136">
        <f t="shared" ca="1" si="14"/>
        <v>2</v>
      </c>
    </row>
    <row r="137" spans="3:11" x14ac:dyDescent="0.25">
      <c r="C137">
        <v>136</v>
      </c>
      <c r="D137">
        <f t="shared" ca="1" si="11"/>
        <v>0.742048533292063</v>
      </c>
      <c r="E137">
        <f t="shared" ca="1" si="12"/>
        <v>2</v>
      </c>
      <c r="G137">
        <f t="shared" ca="1" si="10"/>
        <v>0.97916627990177951</v>
      </c>
      <c r="H137">
        <f t="shared" ca="1" si="10"/>
        <v>0.96069234801759296</v>
      </c>
      <c r="I137">
        <f t="shared" ca="1" si="13"/>
        <v>0</v>
      </c>
      <c r="J137">
        <f ca="1">IF(E137=2,IF(H137&lt;$F$11,1,IF(H137&lt;($F$11+$F$13),2,3)),0)</f>
        <v>3</v>
      </c>
      <c r="K137">
        <f t="shared" ca="1" si="14"/>
        <v>3</v>
      </c>
    </row>
    <row r="138" spans="3:11" x14ac:dyDescent="0.25">
      <c r="C138">
        <v>137</v>
      </c>
      <c r="D138">
        <f t="shared" ca="1" si="11"/>
        <v>0.8672734426267017</v>
      </c>
      <c r="E138">
        <f t="shared" ca="1" si="12"/>
        <v>2</v>
      </c>
      <c r="G138">
        <f t="shared" ca="1" si="10"/>
        <v>0.67624309682593753</v>
      </c>
      <c r="H138">
        <f t="shared" ca="1" si="10"/>
        <v>0.22498797755648514</v>
      </c>
      <c r="I138">
        <f t="shared" ca="1" si="13"/>
        <v>0</v>
      </c>
      <c r="J138">
        <f ca="1">IF(E138=2,IF(H138&lt;$F$11,1,IF(H138&lt;($F$11+$F$13),2,3)),0)</f>
        <v>2</v>
      </c>
      <c r="K138">
        <f t="shared" ca="1" si="14"/>
        <v>2</v>
      </c>
    </row>
    <row r="139" spans="3:11" x14ac:dyDescent="0.25">
      <c r="C139">
        <v>138</v>
      </c>
      <c r="D139">
        <f t="shared" ca="1" si="11"/>
        <v>0.13775625118933654</v>
      </c>
      <c r="E139">
        <f t="shared" ca="1" si="12"/>
        <v>1</v>
      </c>
      <c r="G139">
        <f t="shared" ca="1" si="10"/>
        <v>0.68421130727163693</v>
      </c>
      <c r="H139">
        <f t="shared" ca="1" si="10"/>
        <v>0.47714327747531371</v>
      </c>
      <c r="I139">
        <f t="shared" ca="1" si="13"/>
        <v>1</v>
      </c>
      <c r="J139">
        <f ca="1">IF(E139=2,IF(H139&lt;$F$11,1,IF(H139&lt;($F$11+$F$13),2,3)),0)</f>
        <v>0</v>
      </c>
      <c r="K139">
        <f t="shared" ca="1" si="14"/>
        <v>1</v>
      </c>
    </row>
    <row r="140" spans="3:11" x14ac:dyDescent="0.25">
      <c r="C140">
        <v>139</v>
      </c>
      <c r="D140">
        <f t="shared" ca="1" si="11"/>
        <v>0.59077403075413704</v>
      </c>
      <c r="E140">
        <f t="shared" ca="1" si="12"/>
        <v>2</v>
      </c>
      <c r="G140">
        <f t="shared" ca="1" si="10"/>
        <v>0.86925309955686203</v>
      </c>
      <c r="H140">
        <f t="shared" ca="1" si="10"/>
        <v>0.21145978648390951</v>
      </c>
      <c r="I140">
        <f t="shared" ca="1" si="13"/>
        <v>0</v>
      </c>
      <c r="J140">
        <f ca="1">IF(E140=2,IF(H140&lt;$F$11,1,IF(H140&lt;($F$11+$F$13),2,3)),0)</f>
        <v>2</v>
      </c>
      <c r="K140">
        <f t="shared" ca="1" si="14"/>
        <v>2</v>
      </c>
    </row>
    <row r="141" spans="3:11" x14ac:dyDescent="0.25">
      <c r="C141">
        <v>140</v>
      </c>
      <c r="D141">
        <f t="shared" ca="1" si="11"/>
        <v>6.0817722379647332E-2</v>
      </c>
      <c r="E141">
        <f t="shared" ca="1" si="12"/>
        <v>1</v>
      </c>
      <c r="G141">
        <f t="shared" ca="1" si="10"/>
        <v>0.37056701604661213</v>
      </c>
      <c r="H141">
        <f t="shared" ca="1" si="10"/>
        <v>0.64548669559045668</v>
      </c>
      <c r="I141">
        <f t="shared" ca="1" si="13"/>
        <v>1</v>
      </c>
      <c r="J141">
        <f ca="1">IF(E141=2,IF(H141&lt;$F$11,1,IF(H141&lt;($F$11+$F$13),2,3)),0)</f>
        <v>0</v>
      </c>
      <c r="K141">
        <f t="shared" ca="1" si="14"/>
        <v>1</v>
      </c>
    </row>
    <row r="142" spans="3:11" x14ac:dyDescent="0.25">
      <c r="C142">
        <v>141</v>
      </c>
      <c r="D142">
        <f t="shared" ca="1" si="11"/>
        <v>9.6068914981661813E-2</v>
      </c>
      <c r="E142">
        <f t="shared" ca="1" si="12"/>
        <v>1</v>
      </c>
      <c r="G142">
        <f t="shared" ca="1" si="10"/>
        <v>0.20290158211854226</v>
      </c>
      <c r="H142">
        <f t="shared" ca="1" si="10"/>
        <v>0.35819905306301003</v>
      </c>
      <c r="I142">
        <f t="shared" ca="1" si="13"/>
        <v>1</v>
      </c>
      <c r="J142">
        <f ca="1">IF(E142=2,IF(H142&lt;$F$11,1,IF(H142&lt;($F$11+$F$13),2,3)),0)</f>
        <v>0</v>
      </c>
      <c r="K142">
        <f t="shared" ca="1" si="14"/>
        <v>1</v>
      </c>
    </row>
    <row r="143" spans="3:11" x14ac:dyDescent="0.25">
      <c r="C143">
        <v>142</v>
      </c>
      <c r="D143">
        <f t="shared" ca="1" si="11"/>
        <v>0.44752374881107015</v>
      </c>
      <c r="E143">
        <f t="shared" ca="1" si="12"/>
        <v>2</v>
      </c>
      <c r="G143">
        <f t="shared" ca="1" si="10"/>
        <v>6.4318145402755822E-2</v>
      </c>
      <c r="H143">
        <f t="shared" ca="1" si="10"/>
        <v>0.29909797120627202</v>
      </c>
      <c r="I143">
        <f t="shared" ca="1" si="13"/>
        <v>0</v>
      </c>
      <c r="J143">
        <f ca="1">IF(E143=2,IF(H143&lt;$F$11,1,IF(H143&lt;($F$11+$F$13),2,3)),0)</f>
        <v>2</v>
      </c>
      <c r="K143">
        <f t="shared" ca="1" si="14"/>
        <v>2</v>
      </c>
    </row>
    <row r="144" spans="3:11" x14ac:dyDescent="0.25">
      <c r="C144">
        <v>143</v>
      </c>
      <c r="D144">
        <f t="shared" ca="1" si="11"/>
        <v>0.34755783278040453</v>
      </c>
      <c r="E144">
        <f t="shared" ca="1" si="12"/>
        <v>2</v>
      </c>
      <c r="G144">
        <f t="shared" ca="1" si="10"/>
        <v>0.72068656466752623</v>
      </c>
      <c r="H144">
        <f t="shared" ca="1" si="10"/>
        <v>0.19515287218841448</v>
      </c>
      <c r="I144">
        <f t="shared" ca="1" si="13"/>
        <v>0</v>
      </c>
      <c r="J144">
        <f ca="1">IF(E144=2,IF(H144&lt;$F$11,1,IF(H144&lt;($F$11+$F$13),2,3)),0)</f>
        <v>2</v>
      </c>
      <c r="K144">
        <f t="shared" ca="1" si="14"/>
        <v>2</v>
      </c>
    </row>
    <row r="145" spans="3:11" x14ac:dyDescent="0.25">
      <c r="C145">
        <v>144</v>
      </c>
      <c r="D145">
        <f t="shared" ca="1" si="11"/>
        <v>0.20256873119654506</v>
      </c>
      <c r="E145">
        <f t="shared" ca="1" si="12"/>
        <v>1</v>
      </c>
      <c r="G145">
        <f t="shared" ca="1" si="10"/>
        <v>0.46150566622511591</v>
      </c>
      <c r="H145">
        <f t="shared" ca="1" si="10"/>
        <v>0.33435016508750048</v>
      </c>
      <c r="I145">
        <f t="shared" ca="1" si="13"/>
        <v>1</v>
      </c>
      <c r="J145">
        <f ca="1">IF(E145=2,IF(H145&lt;$F$11,1,IF(H145&lt;($F$11+$F$13),2,3)),0)</f>
        <v>0</v>
      </c>
      <c r="K145">
        <f t="shared" ca="1" si="14"/>
        <v>1</v>
      </c>
    </row>
    <row r="146" spans="3:11" x14ac:dyDescent="0.25">
      <c r="C146">
        <v>145</v>
      </c>
      <c r="D146">
        <f t="shared" ca="1" si="11"/>
        <v>0.61997161480956187</v>
      </c>
      <c r="E146">
        <f t="shared" ca="1" si="12"/>
        <v>2</v>
      </c>
      <c r="G146">
        <f t="shared" ref="G146:H209" ca="1" si="15">RAND()</f>
        <v>0.45234590409664621</v>
      </c>
      <c r="H146">
        <f t="shared" ca="1" si="15"/>
        <v>9.4039001656338495E-2</v>
      </c>
      <c r="I146">
        <f t="shared" ca="1" si="13"/>
        <v>0</v>
      </c>
      <c r="J146">
        <f ca="1">IF(E146=2,IF(H146&lt;$F$11,1,IF(H146&lt;($F$11+$F$13),2,3)),0)</f>
        <v>1</v>
      </c>
      <c r="K146">
        <f t="shared" ca="1" si="14"/>
        <v>1</v>
      </c>
    </row>
    <row r="147" spans="3:11" x14ac:dyDescent="0.25">
      <c r="C147">
        <v>146</v>
      </c>
      <c r="D147">
        <f t="shared" ca="1" si="11"/>
        <v>8.0191671581483992E-2</v>
      </c>
      <c r="E147">
        <f t="shared" ca="1" si="12"/>
        <v>1</v>
      </c>
      <c r="G147">
        <f t="shared" ca="1" si="15"/>
        <v>0.24278265602599503</v>
      </c>
      <c r="H147">
        <f t="shared" ca="1" si="15"/>
        <v>5.1439357562309551E-3</v>
      </c>
      <c r="I147">
        <f t="shared" ca="1" si="13"/>
        <v>1</v>
      </c>
      <c r="J147">
        <f ca="1">IF(E147=2,IF(H147&lt;$F$11,1,IF(H147&lt;($F$11+$F$13),2,3)),0)</f>
        <v>0</v>
      </c>
      <c r="K147">
        <f t="shared" ca="1" si="14"/>
        <v>1</v>
      </c>
    </row>
    <row r="148" spans="3:11" x14ac:dyDescent="0.25">
      <c r="C148">
        <v>147</v>
      </c>
      <c r="D148">
        <f t="shared" ca="1" si="11"/>
        <v>0.76701677886744302</v>
      </c>
      <c r="E148">
        <f t="shared" ca="1" si="12"/>
        <v>2</v>
      </c>
      <c r="G148">
        <f t="shared" ca="1" si="15"/>
        <v>0.48245387561990394</v>
      </c>
      <c r="H148">
        <f t="shared" ca="1" si="15"/>
        <v>0.11465871585394005</v>
      </c>
      <c r="I148">
        <f t="shared" ca="1" si="13"/>
        <v>0</v>
      </c>
      <c r="J148">
        <f ca="1">IF(E148=2,IF(H148&lt;$F$11,1,IF(H148&lt;($F$11+$F$13),2,3)),0)</f>
        <v>2</v>
      </c>
      <c r="K148">
        <f t="shared" ca="1" si="14"/>
        <v>2</v>
      </c>
    </row>
    <row r="149" spans="3:11" x14ac:dyDescent="0.25">
      <c r="C149">
        <v>148</v>
      </c>
      <c r="D149">
        <f t="shared" ca="1" si="11"/>
        <v>0.35424594123136377</v>
      </c>
      <c r="E149">
        <f t="shared" ca="1" si="12"/>
        <v>2</v>
      </c>
      <c r="G149">
        <f t="shared" ca="1" si="15"/>
        <v>0.42786555863835884</v>
      </c>
      <c r="H149">
        <f t="shared" ca="1" si="15"/>
        <v>0.71657586094205661</v>
      </c>
      <c r="I149">
        <f t="shared" ca="1" si="13"/>
        <v>0</v>
      </c>
      <c r="J149">
        <f ca="1">IF(E149=2,IF(H149&lt;$F$11,1,IF(H149&lt;($F$11+$F$13),2,3)),0)</f>
        <v>2</v>
      </c>
      <c r="K149">
        <f t="shared" ca="1" si="14"/>
        <v>2</v>
      </c>
    </row>
    <row r="150" spans="3:11" x14ac:dyDescent="0.25">
      <c r="C150">
        <v>149</v>
      </c>
      <c r="D150">
        <f t="shared" ca="1" si="11"/>
        <v>0.63652974435517617</v>
      </c>
      <c r="E150">
        <f t="shared" ca="1" si="12"/>
        <v>2</v>
      </c>
      <c r="G150">
        <f t="shared" ca="1" si="15"/>
        <v>0.8222204674844158</v>
      </c>
      <c r="H150">
        <f t="shared" ca="1" si="15"/>
        <v>0.28231911724590031</v>
      </c>
      <c r="I150">
        <f t="shared" ca="1" si="13"/>
        <v>0</v>
      </c>
      <c r="J150">
        <f ca="1">IF(E150=2,IF(H150&lt;$F$11,1,IF(H150&lt;($F$11+$F$13),2,3)),0)</f>
        <v>2</v>
      </c>
      <c r="K150">
        <f t="shared" ca="1" si="14"/>
        <v>2</v>
      </c>
    </row>
    <row r="151" spans="3:11" x14ac:dyDescent="0.25">
      <c r="C151">
        <v>150</v>
      </c>
      <c r="D151">
        <f t="shared" ca="1" si="11"/>
        <v>4.0929670638444993E-2</v>
      </c>
      <c r="E151">
        <f t="shared" ca="1" si="12"/>
        <v>1</v>
      </c>
      <c r="G151">
        <f t="shared" ca="1" si="15"/>
        <v>4.0824362634264699E-2</v>
      </c>
      <c r="H151">
        <f t="shared" ca="1" si="15"/>
        <v>0.96819362302169631</v>
      </c>
      <c r="I151">
        <f t="shared" ca="1" si="13"/>
        <v>1</v>
      </c>
      <c r="J151">
        <f ca="1">IF(E151=2,IF(H151&lt;$F$11,1,IF(H151&lt;($F$11+$F$13),2,3)),0)</f>
        <v>0</v>
      </c>
      <c r="K151">
        <f t="shared" ca="1" si="14"/>
        <v>1</v>
      </c>
    </row>
    <row r="152" spans="3:11" x14ac:dyDescent="0.25">
      <c r="C152">
        <v>151</v>
      </c>
      <c r="D152">
        <f t="shared" ca="1" si="11"/>
        <v>0.76709708278236766</v>
      </c>
      <c r="E152">
        <f t="shared" ca="1" si="12"/>
        <v>2</v>
      </c>
      <c r="G152">
        <f t="shared" ca="1" si="15"/>
        <v>0.82428981802605306</v>
      </c>
      <c r="H152">
        <f t="shared" ca="1" si="15"/>
        <v>0.22030476625960305</v>
      </c>
      <c r="I152">
        <f t="shared" ca="1" si="13"/>
        <v>0</v>
      </c>
      <c r="J152">
        <f ca="1">IF(E152=2,IF(H152&lt;$F$11,1,IF(H152&lt;($F$11+$F$13),2,3)),0)</f>
        <v>2</v>
      </c>
      <c r="K152">
        <f t="shared" ca="1" si="14"/>
        <v>2</v>
      </c>
    </row>
    <row r="153" spans="3:11" x14ac:dyDescent="0.25">
      <c r="C153">
        <v>152</v>
      </c>
      <c r="D153">
        <f t="shared" ca="1" si="11"/>
        <v>0.88675291319574734</v>
      </c>
      <c r="E153">
        <f t="shared" ca="1" si="12"/>
        <v>2</v>
      </c>
      <c r="G153">
        <f t="shared" ca="1" si="15"/>
        <v>0.18790821177571171</v>
      </c>
      <c r="H153">
        <f t="shared" ca="1" si="15"/>
        <v>0.97795147090708112</v>
      </c>
      <c r="I153">
        <f t="shared" ca="1" si="13"/>
        <v>0</v>
      </c>
      <c r="J153">
        <f ca="1">IF(E153=2,IF(H153&lt;$F$11,1,IF(H153&lt;($F$11+$F$13),2,3)),0)</f>
        <v>3</v>
      </c>
      <c r="K153">
        <f t="shared" ca="1" si="14"/>
        <v>3</v>
      </c>
    </row>
    <row r="154" spans="3:11" x14ac:dyDescent="0.25">
      <c r="C154">
        <v>153</v>
      </c>
      <c r="D154">
        <f t="shared" ca="1" si="11"/>
        <v>0.50395661761445942</v>
      </c>
      <c r="E154">
        <f t="shared" ca="1" si="12"/>
        <v>2</v>
      </c>
      <c r="G154">
        <f t="shared" ca="1" si="15"/>
        <v>0.225636145459996</v>
      </c>
      <c r="H154">
        <f t="shared" ca="1" si="15"/>
        <v>0.85545010297092894</v>
      </c>
      <c r="I154">
        <f t="shared" ca="1" si="13"/>
        <v>0</v>
      </c>
      <c r="J154">
        <f ca="1">IF(E154=2,IF(H154&lt;$F$11,1,IF(H154&lt;($F$11+$F$13),2,3)),0)</f>
        <v>2</v>
      </c>
      <c r="K154">
        <f t="shared" ca="1" si="14"/>
        <v>2</v>
      </c>
    </row>
    <row r="155" spans="3:11" x14ac:dyDescent="0.25">
      <c r="C155">
        <v>154</v>
      </c>
      <c r="D155">
        <f t="shared" ca="1" si="11"/>
        <v>0.23574995469766424</v>
      </c>
      <c r="E155">
        <f t="shared" ca="1" si="12"/>
        <v>1</v>
      </c>
      <c r="G155">
        <f t="shared" ca="1" si="15"/>
        <v>3.9268559658945379E-2</v>
      </c>
      <c r="H155">
        <f t="shared" ca="1" si="15"/>
        <v>0.41609791891132408</v>
      </c>
      <c r="I155">
        <f t="shared" ca="1" si="13"/>
        <v>1</v>
      </c>
      <c r="J155">
        <f ca="1">IF(E155=2,IF(H155&lt;$F$11,1,IF(H155&lt;($F$11+$F$13),2,3)),0)</f>
        <v>0</v>
      </c>
      <c r="K155">
        <f t="shared" ca="1" si="14"/>
        <v>1</v>
      </c>
    </row>
    <row r="156" spans="3:11" x14ac:dyDescent="0.25">
      <c r="C156">
        <v>155</v>
      </c>
      <c r="D156">
        <f t="shared" ca="1" si="11"/>
        <v>0.92099393254391526</v>
      </c>
      <c r="E156">
        <f t="shared" ca="1" si="12"/>
        <v>2</v>
      </c>
      <c r="G156">
        <f t="shared" ca="1" si="15"/>
        <v>0.16622249688171531</v>
      </c>
      <c r="H156">
        <f t="shared" ca="1" si="15"/>
        <v>0.59100078142065615</v>
      </c>
      <c r="I156">
        <f t="shared" ca="1" si="13"/>
        <v>0</v>
      </c>
      <c r="J156">
        <f ca="1">IF(E156=2,IF(H156&lt;$F$11,1,IF(H156&lt;($F$11+$F$13),2,3)),0)</f>
        <v>2</v>
      </c>
      <c r="K156">
        <f t="shared" ca="1" si="14"/>
        <v>2</v>
      </c>
    </row>
    <row r="157" spans="3:11" x14ac:dyDescent="0.25">
      <c r="C157">
        <v>156</v>
      </c>
      <c r="D157">
        <f t="shared" ca="1" si="11"/>
        <v>0.49383790937037741</v>
      </c>
      <c r="E157">
        <f t="shared" ca="1" si="12"/>
        <v>2</v>
      </c>
      <c r="G157">
        <f t="shared" ca="1" si="15"/>
        <v>0.14560106382553617</v>
      </c>
      <c r="H157">
        <f t="shared" ca="1" si="15"/>
        <v>0.67623701121666713</v>
      </c>
      <c r="I157">
        <f t="shared" ca="1" si="13"/>
        <v>0</v>
      </c>
      <c r="J157">
        <f ca="1">IF(E157=2,IF(H157&lt;$F$11,1,IF(H157&lt;($F$11+$F$13),2,3)),0)</f>
        <v>2</v>
      </c>
      <c r="K157">
        <f t="shared" ca="1" si="14"/>
        <v>2</v>
      </c>
    </row>
    <row r="158" spans="3:11" x14ac:dyDescent="0.25">
      <c r="C158">
        <v>157</v>
      </c>
      <c r="D158">
        <f t="shared" ca="1" si="11"/>
        <v>0.69555140825420814</v>
      </c>
      <c r="E158">
        <f t="shared" ca="1" si="12"/>
        <v>2</v>
      </c>
      <c r="G158">
        <f t="shared" ca="1" si="15"/>
        <v>0.65775931599812909</v>
      </c>
      <c r="H158">
        <f t="shared" ca="1" si="15"/>
        <v>0.53701718168964174</v>
      </c>
      <c r="I158">
        <f t="shared" ca="1" si="13"/>
        <v>0</v>
      </c>
      <c r="J158">
        <f ca="1">IF(E158=2,IF(H158&lt;$F$11,1,IF(H158&lt;($F$11+$F$13),2,3)),0)</f>
        <v>2</v>
      </c>
      <c r="K158">
        <f t="shared" ca="1" si="14"/>
        <v>2</v>
      </c>
    </row>
    <row r="159" spans="3:11" x14ac:dyDescent="0.25">
      <c r="C159">
        <v>158</v>
      </c>
      <c r="D159">
        <f t="shared" ca="1" si="11"/>
        <v>0.76235634834673038</v>
      </c>
      <c r="E159">
        <f t="shared" ca="1" si="12"/>
        <v>2</v>
      </c>
      <c r="G159">
        <f t="shared" ca="1" si="15"/>
        <v>0.33288796486372108</v>
      </c>
      <c r="H159">
        <f t="shared" ca="1" si="15"/>
        <v>0.77819818167188515</v>
      </c>
      <c r="I159">
        <f t="shared" ca="1" si="13"/>
        <v>0</v>
      </c>
      <c r="J159">
        <f ca="1">IF(E159=2,IF(H159&lt;$F$11,1,IF(H159&lt;($F$11+$F$13),2,3)),0)</f>
        <v>2</v>
      </c>
      <c r="K159">
        <f t="shared" ca="1" si="14"/>
        <v>2</v>
      </c>
    </row>
    <row r="160" spans="3:11" x14ac:dyDescent="0.25">
      <c r="C160">
        <v>159</v>
      </c>
      <c r="D160">
        <f t="shared" ca="1" si="11"/>
        <v>0.87017202488438472</v>
      </c>
      <c r="E160">
        <f t="shared" ca="1" si="12"/>
        <v>2</v>
      </c>
      <c r="G160">
        <f t="shared" ca="1" si="15"/>
        <v>0.75416883312566518</v>
      </c>
      <c r="H160">
        <f t="shared" ca="1" si="15"/>
        <v>0.6606253057076249</v>
      </c>
      <c r="I160">
        <f t="shared" ca="1" si="13"/>
        <v>0</v>
      </c>
      <c r="J160">
        <f ca="1">IF(E160=2,IF(H160&lt;$F$11,1,IF(H160&lt;($F$11+$F$13),2,3)),0)</f>
        <v>2</v>
      </c>
      <c r="K160">
        <f t="shared" ca="1" si="14"/>
        <v>2</v>
      </c>
    </row>
    <row r="161" spans="3:11" x14ac:dyDescent="0.25">
      <c r="C161">
        <v>160</v>
      </c>
      <c r="D161">
        <f t="shared" ca="1" si="11"/>
        <v>0.72616585403564671</v>
      </c>
      <c r="E161">
        <f t="shared" ca="1" si="12"/>
        <v>2</v>
      </c>
      <c r="G161">
        <f t="shared" ca="1" si="15"/>
        <v>0.25073740835623171</v>
      </c>
      <c r="H161">
        <f t="shared" ca="1" si="15"/>
        <v>0.12393194604236779</v>
      </c>
      <c r="I161">
        <f t="shared" ca="1" si="13"/>
        <v>0</v>
      </c>
      <c r="J161">
        <f ca="1">IF(E161=2,IF(H161&lt;$F$11,1,IF(H161&lt;($F$11+$F$13),2,3)),0)</f>
        <v>2</v>
      </c>
      <c r="K161">
        <f t="shared" ca="1" si="14"/>
        <v>2</v>
      </c>
    </row>
    <row r="162" spans="3:11" x14ac:dyDescent="0.25">
      <c r="C162">
        <v>161</v>
      </c>
      <c r="D162">
        <f t="shared" ca="1" si="11"/>
        <v>0.63812431862366403</v>
      </c>
      <c r="E162">
        <f t="shared" ca="1" si="12"/>
        <v>2</v>
      </c>
      <c r="G162">
        <f t="shared" ca="1" si="15"/>
        <v>7.9259790664889307E-2</v>
      </c>
      <c r="H162">
        <f t="shared" ca="1" si="15"/>
        <v>0.32297922980210125</v>
      </c>
      <c r="I162">
        <f t="shared" ca="1" si="13"/>
        <v>0</v>
      </c>
      <c r="J162">
        <f ca="1">IF(E162=2,IF(H162&lt;$F$11,1,IF(H162&lt;($F$11+$F$13),2,3)),0)</f>
        <v>2</v>
      </c>
      <c r="K162">
        <f t="shared" ca="1" si="14"/>
        <v>2</v>
      </c>
    </row>
    <row r="163" spans="3:11" x14ac:dyDescent="0.25">
      <c r="C163">
        <v>162</v>
      </c>
      <c r="D163">
        <f t="shared" ca="1" si="11"/>
        <v>0.91425339694893526</v>
      </c>
      <c r="E163">
        <f t="shared" ca="1" si="12"/>
        <v>2</v>
      </c>
      <c r="G163">
        <f t="shared" ca="1" si="15"/>
        <v>0.53201252811779787</v>
      </c>
      <c r="H163">
        <f t="shared" ca="1" si="15"/>
        <v>0.90868743581706868</v>
      </c>
      <c r="I163">
        <f t="shared" ca="1" si="13"/>
        <v>0</v>
      </c>
      <c r="J163">
        <f ca="1">IF(E163=2,IF(H163&lt;$F$11,1,IF(H163&lt;($F$11+$F$13),2,3)),0)</f>
        <v>3</v>
      </c>
      <c r="K163">
        <f t="shared" ca="1" si="14"/>
        <v>3</v>
      </c>
    </row>
    <row r="164" spans="3:11" x14ac:dyDescent="0.25">
      <c r="C164">
        <v>163</v>
      </c>
      <c r="D164">
        <f t="shared" ca="1" si="11"/>
        <v>0.98008552906377377</v>
      </c>
      <c r="E164">
        <f t="shared" ca="1" si="12"/>
        <v>2</v>
      </c>
      <c r="G164">
        <f t="shared" ca="1" si="15"/>
        <v>0.43347636061294603</v>
      </c>
      <c r="H164">
        <f t="shared" ca="1" si="15"/>
        <v>0.41448331041233644</v>
      </c>
      <c r="I164">
        <f t="shared" ca="1" si="13"/>
        <v>0</v>
      </c>
      <c r="J164">
        <f ca="1">IF(E164=2,IF(H164&lt;$F$11,1,IF(H164&lt;($F$11+$F$13),2,3)),0)</f>
        <v>2</v>
      </c>
      <c r="K164">
        <f t="shared" ca="1" si="14"/>
        <v>2</v>
      </c>
    </row>
    <row r="165" spans="3:11" x14ac:dyDescent="0.25">
      <c r="C165">
        <v>164</v>
      </c>
      <c r="D165">
        <f t="shared" ca="1" si="11"/>
        <v>0.79238619809911426</v>
      </c>
      <c r="E165">
        <f t="shared" ca="1" si="12"/>
        <v>2</v>
      </c>
      <c r="G165">
        <f t="shared" ca="1" si="15"/>
        <v>0.79526603010591634</v>
      </c>
      <c r="H165">
        <f t="shared" ca="1" si="15"/>
        <v>0.54637196881308792</v>
      </c>
      <c r="I165">
        <f t="shared" ca="1" si="13"/>
        <v>0</v>
      </c>
      <c r="J165">
        <f ca="1">IF(E165=2,IF(H165&lt;$F$11,1,IF(H165&lt;($F$11+$F$13),2,3)),0)</f>
        <v>2</v>
      </c>
      <c r="K165">
        <f t="shared" ca="1" si="14"/>
        <v>2</v>
      </c>
    </row>
    <row r="166" spans="3:11" x14ac:dyDescent="0.25">
      <c r="C166">
        <v>165</v>
      </c>
      <c r="D166">
        <f t="shared" ca="1" si="11"/>
        <v>0.50441141742725337</v>
      </c>
      <c r="E166">
        <f t="shared" ca="1" si="12"/>
        <v>2</v>
      </c>
      <c r="G166">
        <f t="shared" ca="1" si="15"/>
        <v>0.37691212497214643</v>
      </c>
      <c r="H166">
        <f t="shared" ca="1" si="15"/>
        <v>0.73584254979229935</v>
      </c>
      <c r="I166">
        <f t="shared" ca="1" si="13"/>
        <v>0</v>
      </c>
      <c r="J166">
        <f ca="1">IF(E166=2,IF(H166&lt;$F$11,1,IF(H166&lt;($F$11+$F$13),2,3)),0)</f>
        <v>2</v>
      </c>
      <c r="K166">
        <f t="shared" ca="1" si="14"/>
        <v>2</v>
      </c>
    </row>
    <row r="167" spans="3:11" x14ac:dyDescent="0.25">
      <c r="C167">
        <v>166</v>
      </c>
      <c r="D167">
        <f t="shared" ca="1" si="11"/>
        <v>0.85080803811363281</v>
      </c>
      <c r="E167">
        <f t="shared" ca="1" si="12"/>
        <v>2</v>
      </c>
      <c r="G167">
        <f t="shared" ca="1" si="15"/>
        <v>0.80824912959634732</v>
      </c>
      <c r="H167">
        <f t="shared" ca="1" si="15"/>
        <v>0.25081819973747543</v>
      </c>
      <c r="I167">
        <f t="shared" ca="1" si="13"/>
        <v>0</v>
      </c>
      <c r="J167">
        <f ca="1">IF(E167=2,IF(H167&lt;$F$11,1,IF(H167&lt;($F$11+$F$13),2,3)),0)</f>
        <v>2</v>
      </c>
      <c r="K167">
        <f t="shared" ca="1" si="14"/>
        <v>2</v>
      </c>
    </row>
    <row r="168" spans="3:11" x14ac:dyDescent="0.25">
      <c r="C168">
        <v>167</v>
      </c>
      <c r="D168">
        <f t="shared" ca="1" si="11"/>
        <v>0.32971562680084543</v>
      </c>
      <c r="E168">
        <f t="shared" ca="1" si="12"/>
        <v>1</v>
      </c>
      <c r="G168">
        <f t="shared" ca="1" si="15"/>
        <v>0.26307352101577208</v>
      </c>
      <c r="H168">
        <f t="shared" ca="1" si="15"/>
        <v>0.70304404286818889</v>
      </c>
      <c r="I168">
        <f t="shared" ca="1" si="13"/>
        <v>1</v>
      </c>
      <c r="J168">
        <f ca="1">IF(E168=2,IF(H168&lt;$F$11,1,IF(H168&lt;($F$11+$F$13),2,3)),0)</f>
        <v>0</v>
      </c>
      <c r="K168">
        <f t="shared" ca="1" si="14"/>
        <v>1</v>
      </c>
    </row>
    <row r="169" spans="3:11" x14ac:dyDescent="0.25">
      <c r="C169">
        <v>168</v>
      </c>
      <c r="D169">
        <f t="shared" ca="1" si="11"/>
        <v>4.302057288961425E-2</v>
      </c>
      <c r="E169">
        <f t="shared" ca="1" si="12"/>
        <v>1</v>
      </c>
      <c r="G169">
        <f t="shared" ca="1" si="15"/>
        <v>0.49830884907106832</v>
      </c>
      <c r="H169">
        <f t="shared" ca="1" si="15"/>
        <v>0.56776617072569413</v>
      </c>
      <c r="I169">
        <f t="shared" ca="1" si="13"/>
        <v>1</v>
      </c>
      <c r="J169">
        <f ca="1">IF(E169=2,IF(H169&lt;$F$11,1,IF(H169&lt;($F$11+$F$13),2,3)),0)</f>
        <v>0</v>
      </c>
      <c r="K169">
        <f t="shared" ca="1" si="14"/>
        <v>1</v>
      </c>
    </row>
    <row r="170" spans="3:11" x14ac:dyDescent="0.25">
      <c r="C170">
        <v>169</v>
      </c>
      <c r="D170">
        <f t="shared" ca="1" si="11"/>
        <v>0.89437440342598862</v>
      </c>
      <c r="E170">
        <f t="shared" ca="1" si="12"/>
        <v>2</v>
      </c>
      <c r="G170">
        <f t="shared" ca="1" si="15"/>
        <v>0.38586524840829395</v>
      </c>
      <c r="H170">
        <f t="shared" ca="1" si="15"/>
        <v>0.59003751247456127</v>
      </c>
      <c r="I170">
        <f t="shared" ca="1" si="13"/>
        <v>0</v>
      </c>
      <c r="J170">
        <f ca="1">IF(E170=2,IF(H170&lt;$F$11,1,IF(H170&lt;($F$11+$F$13),2,3)),0)</f>
        <v>2</v>
      </c>
      <c r="K170">
        <f t="shared" ca="1" si="14"/>
        <v>2</v>
      </c>
    </row>
    <row r="171" spans="3:11" x14ac:dyDescent="0.25">
      <c r="C171">
        <v>170</v>
      </c>
      <c r="D171">
        <f t="shared" ca="1" si="11"/>
        <v>0.15792873430187382</v>
      </c>
      <c r="E171">
        <f t="shared" ca="1" si="12"/>
        <v>1</v>
      </c>
      <c r="G171">
        <f t="shared" ca="1" si="15"/>
        <v>0.2821746786812398</v>
      </c>
      <c r="H171">
        <f t="shared" ca="1" si="15"/>
        <v>0.55996799611269099</v>
      </c>
      <c r="I171">
        <f t="shared" ca="1" si="13"/>
        <v>1</v>
      </c>
      <c r="J171">
        <f ca="1">IF(E171=2,IF(H171&lt;$F$11,1,IF(H171&lt;($F$11+$F$13),2,3)),0)</f>
        <v>0</v>
      </c>
      <c r="K171">
        <f t="shared" ca="1" si="14"/>
        <v>1</v>
      </c>
    </row>
    <row r="172" spans="3:11" x14ac:dyDescent="0.25">
      <c r="C172">
        <v>171</v>
      </c>
      <c r="D172">
        <f t="shared" ca="1" si="11"/>
        <v>0.56841440740570115</v>
      </c>
      <c r="E172">
        <f t="shared" ca="1" si="12"/>
        <v>2</v>
      </c>
      <c r="G172">
        <f t="shared" ca="1" si="15"/>
        <v>0.81011171104870738</v>
      </c>
      <c r="H172">
        <f t="shared" ca="1" si="15"/>
        <v>0.61990197612949283</v>
      </c>
      <c r="I172">
        <f t="shared" ca="1" si="13"/>
        <v>0</v>
      </c>
      <c r="J172">
        <f ca="1">IF(E172=2,IF(H172&lt;$F$11,1,IF(H172&lt;($F$11+$F$13),2,3)),0)</f>
        <v>2</v>
      </c>
      <c r="K172">
        <f t="shared" ca="1" si="14"/>
        <v>2</v>
      </c>
    </row>
    <row r="173" spans="3:11" x14ac:dyDescent="0.25">
      <c r="C173">
        <v>172</v>
      </c>
      <c r="D173">
        <f t="shared" ca="1" si="11"/>
        <v>0.35244339992823481</v>
      </c>
      <c r="E173">
        <f t="shared" ca="1" si="12"/>
        <v>2</v>
      </c>
      <c r="G173">
        <f t="shared" ca="1" si="15"/>
        <v>0.64524535360831448</v>
      </c>
      <c r="H173">
        <f t="shared" ca="1" si="15"/>
        <v>0.18390642658225631</v>
      </c>
      <c r="I173">
        <f t="shared" ca="1" si="13"/>
        <v>0</v>
      </c>
      <c r="J173">
        <f ca="1">IF(E173=2,IF(H173&lt;$F$11,1,IF(H173&lt;($F$11+$F$13),2,3)),0)</f>
        <v>2</v>
      </c>
      <c r="K173">
        <f t="shared" ca="1" si="14"/>
        <v>2</v>
      </c>
    </row>
    <row r="174" spans="3:11" x14ac:dyDescent="0.25">
      <c r="C174">
        <v>173</v>
      </c>
      <c r="D174">
        <f t="shared" ca="1" si="11"/>
        <v>0.70421416212351218</v>
      </c>
      <c r="E174">
        <f t="shared" ca="1" si="12"/>
        <v>2</v>
      </c>
      <c r="G174">
        <f t="shared" ca="1" si="15"/>
        <v>0.43638516891434753</v>
      </c>
      <c r="H174">
        <f t="shared" ca="1" si="15"/>
        <v>0.53085806802994939</v>
      </c>
      <c r="I174">
        <f t="shared" ca="1" si="13"/>
        <v>0</v>
      </c>
      <c r="J174">
        <f ca="1">IF(E174=2,IF(H174&lt;$F$11,1,IF(H174&lt;($F$11+$F$13),2,3)),0)</f>
        <v>2</v>
      </c>
      <c r="K174">
        <f t="shared" ca="1" si="14"/>
        <v>2</v>
      </c>
    </row>
    <row r="175" spans="3:11" x14ac:dyDescent="0.25">
      <c r="C175">
        <v>174</v>
      </c>
      <c r="D175">
        <f t="shared" ca="1" si="11"/>
        <v>0.58859924653306217</v>
      </c>
      <c r="E175">
        <f t="shared" ca="1" si="12"/>
        <v>2</v>
      </c>
      <c r="G175">
        <f t="shared" ca="1" si="15"/>
        <v>0.15290194887087549</v>
      </c>
      <c r="H175">
        <f t="shared" ca="1" si="15"/>
        <v>0.89960512816960081</v>
      </c>
      <c r="I175">
        <f t="shared" ca="1" si="13"/>
        <v>0</v>
      </c>
      <c r="J175">
        <f ca="1">IF(E175=2,IF(H175&lt;$F$11,1,IF(H175&lt;($F$11+$F$13),2,3)),0)</f>
        <v>2</v>
      </c>
      <c r="K175">
        <f t="shared" ca="1" si="14"/>
        <v>2</v>
      </c>
    </row>
    <row r="176" spans="3:11" x14ac:dyDescent="0.25">
      <c r="C176">
        <v>175</v>
      </c>
      <c r="D176">
        <f t="shared" ca="1" si="11"/>
        <v>0.97149198731305708</v>
      </c>
      <c r="E176">
        <f t="shared" ca="1" si="12"/>
        <v>2</v>
      </c>
      <c r="G176">
        <f t="shared" ca="1" si="15"/>
        <v>6.652271842176416E-2</v>
      </c>
      <c r="H176">
        <f t="shared" ca="1" si="15"/>
        <v>0.42509137452472767</v>
      </c>
      <c r="I176">
        <f t="shared" ca="1" si="13"/>
        <v>0</v>
      </c>
      <c r="J176">
        <f ca="1">IF(E176=2,IF(H176&lt;$F$11,1,IF(H176&lt;($F$11+$F$13),2,3)),0)</f>
        <v>2</v>
      </c>
      <c r="K176">
        <f t="shared" ca="1" si="14"/>
        <v>2</v>
      </c>
    </row>
    <row r="177" spans="3:11" x14ac:dyDescent="0.25">
      <c r="C177">
        <v>176</v>
      </c>
      <c r="D177">
        <f t="shared" ca="1" si="11"/>
        <v>0.42892634033858423</v>
      </c>
      <c r="E177">
        <f t="shared" ca="1" si="12"/>
        <v>2</v>
      </c>
      <c r="G177">
        <f t="shared" ca="1" si="15"/>
        <v>0.71384316799824032</v>
      </c>
      <c r="H177">
        <f t="shared" ca="1" si="15"/>
        <v>0.72357003737031544</v>
      </c>
      <c r="I177">
        <f t="shared" ca="1" si="13"/>
        <v>0</v>
      </c>
      <c r="J177">
        <f ca="1">IF(E177=2,IF(H177&lt;$F$11,1,IF(H177&lt;($F$11+$F$13),2,3)),0)</f>
        <v>2</v>
      </c>
      <c r="K177">
        <f t="shared" ca="1" si="14"/>
        <v>2</v>
      </c>
    </row>
    <row r="178" spans="3:11" x14ac:dyDescent="0.25">
      <c r="C178">
        <v>177</v>
      </c>
      <c r="D178">
        <f t="shared" ca="1" si="11"/>
        <v>0.88460638590044116</v>
      </c>
      <c r="E178">
        <f t="shared" ca="1" si="12"/>
        <v>2</v>
      </c>
      <c r="G178">
        <f t="shared" ca="1" si="15"/>
        <v>8.8634964884203971E-2</v>
      </c>
      <c r="H178">
        <f t="shared" ca="1" si="15"/>
        <v>0.92439472400546996</v>
      </c>
      <c r="I178">
        <f t="shared" ca="1" si="13"/>
        <v>0</v>
      </c>
      <c r="J178">
        <f ca="1">IF(E178=2,IF(H178&lt;$F$11,1,IF(H178&lt;($F$11+$F$13),2,3)),0)</f>
        <v>3</v>
      </c>
      <c r="K178">
        <f t="shared" ca="1" si="14"/>
        <v>3</v>
      </c>
    </row>
    <row r="179" spans="3:11" x14ac:dyDescent="0.25">
      <c r="C179">
        <v>178</v>
      </c>
      <c r="D179">
        <f t="shared" ca="1" si="11"/>
        <v>0.7112098226579685</v>
      </c>
      <c r="E179">
        <f t="shared" ca="1" si="12"/>
        <v>2</v>
      </c>
      <c r="G179">
        <f t="shared" ca="1" si="15"/>
        <v>0.77073186505742375</v>
      </c>
      <c r="H179">
        <f t="shared" ca="1" si="15"/>
        <v>0.56402788152070293</v>
      </c>
      <c r="I179">
        <f t="shared" ca="1" si="13"/>
        <v>0</v>
      </c>
      <c r="J179">
        <f ca="1">IF(E179=2,IF(H179&lt;$F$11,1,IF(H179&lt;($F$11+$F$13),2,3)),0)</f>
        <v>2</v>
      </c>
      <c r="K179">
        <f t="shared" ca="1" si="14"/>
        <v>2</v>
      </c>
    </row>
    <row r="180" spans="3:11" x14ac:dyDescent="0.25">
      <c r="C180">
        <v>179</v>
      </c>
      <c r="D180">
        <f t="shared" ca="1" si="11"/>
        <v>0.92354343008045825</v>
      </c>
      <c r="E180">
        <f t="shared" ca="1" si="12"/>
        <v>2</v>
      </c>
      <c r="G180">
        <f t="shared" ca="1" si="15"/>
        <v>0.34123987552601909</v>
      </c>
      <c r="H180">
        <f t="shared" ca="1" si="15"/>
        <v>0.58693773404541039</v>
      </c>
      <c r="I180">
        <f t="shared" ca="1" si="13"/>
        <v>0</v>
      </c>
      <c r="J180">
        <f ca="1">IF(E180=2,IF(H180&lt;$F$11,1,IF(H180&lt;($F$11+$F$13),2,3)),0)</f>
        <v>2</v>
      </c>
      <c r="K180">
        <f t="shared" ca="1" si="14"/>
        <v>2</v>
      </c>
    </row>
    <row r="181" spans="3:11" x14ac:dyDescent="0.25">
      <c r="C181">
        <v>180</v>
      </c>
      <c r="D181">
        <f t="shared" ca="1" si="11"/>
        <v>0.61843638007087287</v>
      </c>
      <c r="E181">
        <f t="shared" ca="1" si="12"/>
        <v>2</v>
      </c>
      <c r="G181">
        <f t="shared" ca="1" si="15"/>
        <v>0.63461598805053809</v>
      </c>
      <c r="H181">
        <f t="shared" ca="1" si="15"/>
        <v>0.71027095640755944</v>
      </c>
      <c r="I181">
        <f t="shared" ca="1" si="13"/>
        <v>0</v>
      </c>
      <c r="J181">
        <f ca="1">IF(E181=2,IF(H181&lt;$F$11,1,IF(H181&lt;($F$11+$F$13),2,3)),0)</f>
        <v>2</v>
      </c>
      <c r="K181">
        <f t="shared" ca="1" si="14"/>
        <v>2</v>
      </c>
    </row>
    <row r="182" spans="3:11" x14ac:dyDescent="0.25">
      <c r="C182">
        <v>181</v>
      </c>
      <c r="D182">
        <f t="shared" ca="1" si="11"/>
        <v>0.6156387673299043</v>
      </c>
      <c r="E182">
        <f t="shared" ca="1" si="12"/>
        <v>2</v>
      </c>
      <c r="G182">
        <f t="shared" ca="1" si="15"/>
        <v>0.77406329239513771</v>
      </c>
      <c r="H182">
        <f t="shared" ca="1" si="15"/>
        <v>0.56206874259032003</v>
      </c>
      <c r="I182">
        <f t="shared" ca="1" si="13"/>
        <v>0</v>
      </c>
      <c r="J182">
        <f ca="1">IF(E182=2,IF(H182&lt;$F$11,1,IF(H182&lt;($F$11+$F$13),2,3)),0)</f>
        <v>2</v>
      </c>
      <c r="K182">
        <f t="shared" ca="1" si="14"/>
        <v>2</v>
      </c>
    </row>
    <row r="183" spans="3:11" x14ac:dyDescent="0.25">
      <c r="C183">
        <v>182</v>
      </c>
      <c r="D183">
        <f t="shared" ca="1" si="11"/>
        <v>4.7024569818202022E-2</v>
      </c>
      <c r="E183">
        <f t="shared" ca="1" si="12"/>
        <v>1</v>
      </c>
      <c r="G183">
        <f t="shared" ca="1" si="15"/>
        <v>0.21196026097532283</v>
      </c>
      <c r="H183">
        <f t="shared" ca="1" si="15"/>
        <v>0.87673046544489974</v>
      </c>
      <c r="I183">
        <f t="shared" ca="1" si="13"/>
        <v>1</v>
      </c>
      <c r="J183">
        <f ca="1">IF(E183=2,IF(H183&lt;$F$11,1,IF(H183&lt;($F$11+$F$13),2,3)),0)</f>
        <v>0</v>
      </c>
      <c r="K183">
        <f t="shared" ca="1" si="14"/>
        <v>1</v>
      </c>
    </row>
    <row r="184" spans="3:11" x14ac:dyDescent="0.25">
      <c r="C184">
        <v>183</v>
      </c>
      <c r="D184">
        <f t="shared" ca="1" si="11"/>
        <v>0.78358983283961636</v>
      </c>
      <c r="E184">
        <f t="shared" ca="1" si="12"/>
        <v>2</v>
      </c>
      <c r="G184">
        <f t="shared" ca="1" si="15"/>
        <v>0.14099933535942644</v>
      </c>
      <c r="H184">
        <f t="shared" ca="1" si="15"/>
        <v>0.76717397525012443</v>
      </c>
      <c r="I184">
        <f t="shared" ca="1" si="13"/>
        <v>0</v>
      </c>
      <c r="J184">
        <f ca="1">IF(E184=2,IF(H184&lt;$F$11,1,IF(H184&lt;($F$11+$F$13),2,3)),0)</f>
        <v>2</v>
      </c>
      <c r="K184">
        <f t="shared" ca="1" si="14"/>
        <v>2</v>
      </c>
    </row>
    <row r="185" spans="3:11" x14ac:dyDescent="0.25">
      <c r="C185">
        <v>184</v>
      </c>
      <c r="D185">
        <f t="shared" ca="1" si="11"/>
        <v>0.98432331096413028</v>
      </c>
      <c r="E185">
        <f t="shared" ca="1" si="12"/>
        <v>2</v>
      </c>
      <c r="G185">
        <f t="shared" ca="1" si="15"/>
        <v>0.99752314889601457</v>
      </c>
      <c r="H185">
        <f t="shared" ca="1" si="15"/>
        <v>0.10919016237543433</v>
      </c>
      <c r="I185">
        <f t="shared" ca="1" si="13"/>
        <v>0</v>
      </c>
      <c r="J185">
        <f ca="1">IF(E185=2,IF(H185&lt;$F$11,1,IF(H185&lt;($F$11+$F$13),2,3)),0)</f>
        <v>2</v>
      </c>
      <c r="K185">
        <f t="shared" ca="1" si="14"/>
        <v>2</v>
      </c>
    </row>
    <row r="186" spans="3:11" x14ac:dyDescent="0.25">
      <c r="C186">
        <v>185</v>
      </c>
      <c r="D186">
        <f t="shared" ca="1" si="11"/>
        <v>0.24155574933204393</v>
      </c>
      <c r="E186">
        <f t="shared" ca="1" si="12"/>
        <v>1</v>
      </c>
      <c r="G186">
        <f t="shared" ca="1" si="15"/>
        <v>0.12738614851718699</v>
      </c>
      <c r="H186">
        <f t="shared" ca="1" si="15"/>
        <v>0.24095632047525328</v>
      </c>
      <c r="I186">
        <f t="shared" ca="1" si="13"/>
        <v>1</v>
      </c>
      <c r="J186">
        <f ca="1">IF(E186=2,IF(H186&lt;$F$11,1,IF(H186&lt;($F$11+$F$13),2,3)),0)</f>
        <v>0</v>
      </c>
      <c r="K186">
        <f t="shared" ca="1" si="14"/>
        <v>1</v>
      </c>
    </row>
    <row r="187" spans="3:11" x14ac:dyDescent="0.25">
      <c r="C187">
        <v>186</v>
      </c>
      <c r="D187">
        <f t="shared" ca="1" si="11"/>
        <v>0.20395280762625068</v>
      </c>
      <c r="E187">
        <f t="shared" ca="1" si="12"/>
        <v>1</v>
      </c>
      <c r="G187">
        <f t="shared" ca="1" si="15"/>
        <v>0.60816066585335182</v>
      </c>
      <c r="H187">
        <f t="shared" ca="1" si="15"/>
        <v>0.92129590395002514</v>
      </c>
      <c r="I187">
        <f t="shared" ca="1" si="13"/>
        <v>1</v>
      </c>
      <c r="J187">
        <f ca="1">IF(E187=2,IF(H187&lt;$F$11,1,IF(H187&lt;($F$11+$F$13),2,3)),0)</f>
        <v>0</v>
      </c>
      <c r="K187">
        <f t="shared" ca="1" si="14"/>
        <v>1</v>
      </c>
    </row>
    <row r="188" spans="3:11" x14ac:dyDescent="0.25">
      <c r="C188">
        <v>187</v>
      </c>
      <c r="D188">
        <f t="shared" ca="1" si="11"/>
        <v>0.8552495213333583</v>
      </c>
      <c r="E188">
        <f t="shared" ca="1" si="12"/>
        <v>2</v>
      </c>
      <c r="G188">
        <f t="shared" ca="1" si="15"/>
        <v>0.67184867788434954</v>
      </c>
      <c r="H188">
        <f t="shared" ca="1" si="15"/>
        <v>0.42402696678144169</v>
      </c>
      <c r="I188">
        <f t="shared" ca="1" si="13"/>
        <v>0</v>
      </c>
      <c r="J188">
        <f ca="1">IF(E188=2,IF(H188&lt;$F$11,1,IF(H188&lt;($F$11+$F$13),2,3)),0)</f>
        <v>2</v>
      </c>
      <c r="K188">
        <f t="shared" ca="1" si="14"/>
        <v>2</v>
      </c>
    </row>
    <row r="189" spans="3:11" x14ac:dyDescent="0.25">
      <c r="C189">
        <v>188</v>
      </c>
      <c r="D189">
        <f t="shared" ca="1" si="11"/>
        <v>0.10708923963403705</v>
      </c>
      <c r="E189">
        <f t="shared" ca="1" si="12"/>
        <v>1</v>
      </c>
      <c r="G189">
        <f t="shared" ca="1" si="15"/>
        <v>0.25480626979351917</v>
      </c>
      <c r="H189">
        <f t="shared" ca="1" si="15"/>
        <v>0.16833219083872208</v>
      </c>
      <c r="I189">
        <f t="shared" ca="1" si="13"/>
        <v>1</v>
      </c>
      <c r="J189">
        <f ca="1">IF(E189=2,IF(H189&lt;$F$11,1,IF(H189&lt;($F$11+$F$13),2,3)),0)</f>
        <v>0</v>
      </c>
      <c r="K189">
        <f t="shared" ca="1" si="14"/>
        <v>1</v>
      </c>
    </row>
    <row r="190" spans="3:11" x14ac:dyDescent="0.25">
      <c r="C190">
        <v>189</v>
      </c>
      <c r="D190">
        <f t="shared" ca="1" si="11"/>
        <v>0.99778788629446313</v>
      </c>
      <c r="E190">
        <f t="shared" ca="1" si="12"/>
        <v>2</v>
      </c>
      <c r="G190">
        <f t="shared" ca="1" si="15"/>
        <v>0.78709845171033399</v>
      </c>
      <c r="H190">
        <f t="shared" ca="1" si="15"/>
        <v>0.54833142591709749</v>
      </c>
      <c r="I190">
        <f t="shared" ca="1" si="13"/>
        <v>0</v>
      </c>
      <c r="J190">
        <f ca="1">IF(E190=2,IF(H190&lt;$F$11,1,IF(H190&lt;($F$11+$F$13),2,3)),0)</f>
        <v>2</v>
      </c>
      <c r="K190">
        <f t="shared" ca="1" si="14"/>
        <v>2</v>
      </c>
    </row>
    <row r="191" spans="3:11" x14ac:dyDescent="0.25">
      <c r="C191">
        <v>190</v>
      </c>
      <c r="D191">
        <f t="shared" ca="1" si="11"/>
        <v>0.68550126795280486</v>
      </c>
      <c r="E191">
        <f t="shared" ca="1" si="12"/>
        <v>2</v>
      </c>
      <c r="G191">
        <f t="shared" ca="1" si="15"/>
        <v>0.98662799280945179</v>
      </c>
      <c r="H191">
        <f t="shared" ca="1" si="15"/>
        <v>0.70650616944386502</v>
      </c>
      <c r="I191">
        <f t="shared" ca="1" si="13"/>
        <v>0</v>
      </c>
      <c r="J191">
        <f ca="1">IF(E191=2,IF(H191&lt;$F$11,1,IF(H191&lt;($F$11+$F$13),2,3)),0)</f>
        <v>2</v>
      </c>
      <c r="K191">
        <f t="shared" ca="1" si="14"/>
        <v>2</v>
      </c>
    </row>
    <row r="192" spans="3:11" x14ac:dyDescent="0.25">
      <c r="C192">
        <v>191</v>
      </c>
      <c r="D192">
        <f t="shared" ca="1" si="11"/>
        <v>0.75391709609556257</v>
      </c>
      <c r="E192">
        <f t="shared" ca="1" si="12"/>
        <v>2</v>
      </c>
      <c r="G192">
        <f t="shared" ca="1" si="15"/>
        <v>0.18283140054939362</v>
      </c>
      <c r="H192">
        <f t="shared" ca="1" si="15"/>
        <v>0.30960413962977862</v>
      </c>
      <c r="I192">
        <f t="shared" ca="1" si="13"/>
        <v>0</v>
      </c>
      <c r="J192">
        <f ca="1">IF(E192=2,IF(H192&lt;$F$11,1,IF(H192&lt;($F$11+$F$13),2,3)),0)</f>
        <v>2</v>
      </c>
      <c r="K192">
        <f t="shared" ca="1" si="14"/>
        <v>2</v>
      </c>
    </row>
    <row r="193" spans="3:11" x14ac:dyDescent="0.25">
      <c r="C193">
        <v>192</v>
      </c>
      <c r="D193">
        <f t="shared" ca="1" si="11"/>
        <v>0.19602236021586061</v>
      </c>
      <c r="E193">
        <f t="shared" ca="1" si="12"/>
        <v>1</v>
      </c>
      <c r="G193">
        <f t="shared" ca="1" si="15"/>
        <v>0.87712758379554856</v>
      </c>
      <c r="H193">
        <f t="shared" ca="1" si="15"/>
        <v>0.11917843592571542</v>
      </c>
      <c r="I193">
        <f t="shared" ca="1" si="13"/>
        <v>2</v>
      </c>
      <c r="J193">
        <f ca="1">IF(E193=2,IF(H193&lt;$F$11,1,IF(H193&lt;($F$11+$F$13),2,3)),0)</f>
        <v>0</v>
      </c>
      <c r="K193">
        <f t="shared" ca="1" si="14"/>
        <v>2</v>
      </c>
    </row>
    <row r="194" spans="3:11" x14ac:dyDescent="0.25">
      <c r="C194">
        <v>193</v>
      </c>
      <c r="D194">
        <f t="shared" ca="1" si="11"/>
        <v>0.95803354688338249</v>
      </c>
      <c r="E194">
        <f t="shared" ca="1" si="12"/>
        <v>2</v>
      </c>
      <c r="G194">
        <f t="shared" ca="1" si="15"/>
        <v>0.15758688726537373</v>
      </c>
      <c r="H194">
        <f t="shared" ca="1" si="15"/>
        <v>0.92259249878273686</v>
      </c>
      <c r="I194">
        <f t="shared" ca="1" si="13"/>
        <v>0</v>
      </c>
      <c r="J194">
        <f ca="1">IF(E194=2,IF(H194&lt;$F$11,1,IF(H194&lt;($F$11+$F$13),2,3)),0)</f>
        <v>3</v>
      </c>
      <c r="K194">
        <f t="shared" ca="1" si="14"/>
        <v>3</v>
      </c>
    </row>
    <row r="195" spans="3:11" x14ac:dyDescent="0.25">
      <c r="C195">
        <v>194</v>
      </c>
      <c r="D195">
        <f t="shared" ref="D195:D258" ca="1" si="16">RAND()</f>
        <v>2.1449878930860256E-2</v>
      </c>
      <c r="E195">
        <f t="shared" ref="E195:E258" ca="1" si="17">IF(D195&lt;0.333,1,2)</f>
        <v>1</v>
      </c>
      <c r="G195">
        <f t="shared" ca="1" si="15"/>
        <v>0.12353910973943472</v>
      </c>
      <c r="H195">
        <f t="shared" ca="1" si="15"/>
        <v>0.76400559037358906</v>
      </c>
      <c r="I195">
        <f t="shared" ref="I195:I258" ca="1" si="18">IF(E195=1,IF(G195&lt;$F$3,1,IF(G195&lt;($F$3+$F$5),2,3)),0)</f>
        <v>1</v>
      </c>
      <c r="J195">
        <f ca="1">IF(E195=2,IF(H195&lt;$F$11,1,IF(H195&lt;($F$11+$F$13),2,3)),0)</f>
        <v>0</v>
      </c>
      <c r="K195">
        <f t="shared" ref="K195:K258" ca="1" si="19">I195+J195</f>
        <v>1</v>
      </c>
    </row>
    <row r="196" spans="3:11" x14ac:dyDescent="0.25">
      <c r="C196">
        <v>195</v>
      </c>
      <c r="D196">
        <f t="shared" ca="1" si="16"/>
        <v>0.66049730608233992</v>
      </c>
      <c r="E196">
        <f t="shared" ca="1" si="17"/>
        <v>2</v>
      </c>
      <c r="G196">
        <f t="shared" ca="1" si="15"/>
        <v>0.21510439934172543</v>
      </c>
      <c r="H196">
        <f t="shared" ca="1" si="15"/>
        <v>0.72393470725644993</v>
      </c>
      <c r="I196">
        <f t="shared" ca="1" si="18"/>
        <v>0</v>
      </c>
      <c r="J196">
        <f ca="1">IF(E196=2,IF(H196&lt;$F$11,1,IF(H196&lt;($F$11+$F$13),2,3)),0)</f>
        <v>2</v>
      </c>
      <c r="K196">
        <f t="shared" ca="1" si="19"/>
        <v>2</v>
      </c>
    </row>
    <row r="197" spans="3:11" x14ac:dyDescent="0.25">
      <c r="C197">
        <v>196</v>
      </c>
      <c r="D197">
        <f t="shared" ca="1" si="16"/>
        <v>0.5832892519636278</v>
      </c>
      <c r="E197">
        <f t="shared" ca="1" si="17"/>
        <v>2</v>
      </c>
      <c r="G197">
        <f t="shared" ca="1" si="15"/>
        <v>0.61253858167022246</v>
      </c>
      <c r="H197">
        <f t="shared" ca="1" si="15"/>
        <v>0.97311594172091254</v>
      </c>
      <c r="I197">
        <f t="shared" ca="1" si="18"/>
        <v>0</v>
      </c>
      <c r="J197">
        <f ca="1">IF(E197=2,IF(H197&lt;$F$11,1,IF(H197&lt;($F$11+$F$13),2,3)),0)</f>
        <v>3</v>
      </c>
      <c r="K197">
        <f t="shared" ca="1" si="19"/>
        <v>3</v>
      </c>
    </row>
    <row r="198" spans="3:11" x14ac:dyDescent="0.25">
      <c r="C198">
        <v>197</v>
      </c>
      <c r="D198">
        <f t="shared" ca="1" si="16"/>
        <v>0.70468503655284565</v>
      </c>
      <c r="E198">
        <f t="shared" ca="1" si="17"/>
        <v>2</v>
      </c>
      <c r="G198">
        <f t="shared" ca="1" si="15"/>
        <v>0.37570065597907243</v>
      </c>
      <c r="H198">
        <f t="shared" ca="1" si="15"/>
        <v>0.31120613221449567</v>
      </c>
      <c r="I198">
        <f t="shared" ca="1" si="18"/>
        <v>0</v>
      </c>
      <c r="J198">
        <f ca="1">IF(E198=2,IF(H198&lt;$F$11,1,IF(H198&lt;($F$11+$F$13),2,3)),0)</f>
        <v>2</v>
      </c>
      <c r="K198">
        <f t="shared" ca="1" si="19"/>
        <v>2</v>
      </c>
    </row>
    <row r="199" spans="3:11" x14ac:dyDescent="0.25">
      <c r="C199">
        <v>198</v>
      </c>
      <c r="D199">
        <f t="shared" ca="1" si="16"/>
        <v>0.7425704943237933</v>
      </c>
      <c r="E199">
        <f t="shared" ca="1" si="17"/>
        <v>2</v>
      </c>
      <c r="G199">
        <f t="shared" ca="1" si="15"/>
        <v>0.35061063428009931</v>
      </c>
      <c r="H199">
        <f t="shared" ca="1" si="15"/>
        <v>0.60866718501255179</v>
      </c>
      <c r="I199">
        <f t="shared" ca="1" si="18"/>
        <v>0</v>
      </c>
      <c r="J199">
        <f ca="1">IF(E199=2,IF(H199&lt;$F$11,1,IF(H199&lt;($F$11+$F$13),2,3)),0)</f>
        <v>2</v>
      </c>
      <c r="K199">
        <f t="shared" ca="1" si="19"/>
        <v>2</v>
      </c>
    </row>
    <row r="200" spans="3:11" x14ac:dyDescent="0.25">
      <c r="C200">
        <v>199</v>
      </c>
      <c r="D200">
        <f t="shared" ca="1" si="16"/>
        <v>0.32694541239904051</v>
      </c>
      <c r="E200">
        <f t="shared" ca="1" si="17"/>
        <v>1</v>
      </c>
      <c r="G200">
        <f t="shared" ca="1" si="15"/>
        <v>0.61624201343937879</v>
      </c>
      <c r="H200">
        <f t="shared" ca="1" si="15"/>
        <v>0.72626157207184638</v>
      </c>
      <c r="I200">
        <f t="shared" ca="1" si="18"/>
        <v>1</v>
      </c>
      <c r="J200">
        <f ca="1">IF(E200=2,IF(H200&lt;$F$11,1,IF(H200&lt;($F$11+$F$13),2,3)),0)</f>
        <v>0</v>
      </c>
      <c r="K200">
        <f t="shared" ca="1" si="19"/>
        <v>1</v>
      </c>
    </row>
    <row r="201" spans="3:11" x14ac:dyDescent="0.25">
      <c r="C201">
        <v>200</v>
      </c>
      <c r="D201">
        <f t="shared" ca="1" si="16"/>
        <v>0.74831754711324183</v>
      </c>
      <c r="E201">
        <f t="shared" ca="1" si="17"/>
        <v>2</v>
      </c>
      <c r="G201">
        <f t="shared" ca="1" si="15"/>
        <v>6.8979406777689545E-2</v>
      </c>
      <c r="H201">
        <f t="shared" ca="1" si="15"/>
        <v>0.99217105576133413</v>
      </c>
      <c r="I201">
        <f t="shared" ca="1" si="18"/>
        <v>0</v>
      </c>
      <c r="J201">
        <f ca="1">IF(E201=2,IF(H201&lt;$F$11,1,IF(H201&lt;($F$11+$F$13),2,3)),0)</f>
        <v>3</v>
      </c>
      <c r="K201">
        <f t="shared" ca="1" si="19"/>
        <v>3</v>
      </c>
    </row>
    <row r="202" spans="3:11" x14ac:dyDescent="0.25">
      <c r="C202">
        <v>201</v>
      </c>
      <c r="D202">
        <f t="shared" ca="1" si="16"/>
        <v>0.46794568019436644</v>
      </c>
      <c r="E202">
        <f t="shared" ca="1" si="17"/>
        <v>2</v>
      </c>
      <c r="G202">
        <f t="shared" ca="1" si="15"/>
        <v>0.82773256025020625</v>
      </c>
      <c r="H202">
        <f t="shared" ca="1" si="15"/>
        <v>0.59071248512897601</v>
      </c>
      <c r="I202">
        <f t="shared" ca="1" si="18"/>
        <v>0</v>
      </c>
      <c r="J202">
        <f ca="1">IF(E202=2,IF(H202&lt;$F$11,1,IF(H202&lt;($F$11+$F$13),2,3)),0)</f>
        <v>2</v>
      </c>
      <c r="K202">
        <f t="shared" ca="1" si="19"/>
        <v>2</v>
      </c>
    </row>
    <row r="203" spans="3:11" x14ac:dyDescent="0.25">
      <c r="C203">
        <v>202</v>
      </c>
      <c r="D203">
        <f t="shared" ca="1" si="16"/>
        <v>0.76937862310671967</v>
      </c>
      <c r="E203">
        <f t="shared" ca="1" si="17"/>
        <v>2</v>
      </c>
      <c r="G203">
        <f t="shared" ca="1" si="15"/>
        <v>0.47563914085266301</v>
      </c>
      <c r="H203">
        <f t="shared" ca="1" si="15"/>
        <v>0.21590085467735176</v>
      </c>
      <c r="I203">
        <f t="shared" ca="1" si="18"/>
        <v>0</v>
      </c>
      <c r="J203">
        <f ca="1">IF(E203=2,IF(H203&lt;$F$11,1,IF(H203&lt;($F$11+$F$13),2,3)),0)</f>
        <v>2</v>
      </c>
      <c r="K203">
        <f t="shared" ca="1" si="19"/>
        <v>2</v>
      </c>
    </row>
    <row r="204" spans="3:11" x14ac:dyDescent="0.25">
      <c r="C204">
        <v>203</v>
      </c>
      <c r="D204">
        <f t="shared" ca="1" si="16"/>
        <v>0.1945611416284807</v>
      </c>
      <c r="E204">
        <f t="shared" ca="1" si="17"/>
        <v>1</v>
      </c>
      <c r="G204">
        <f t="shared" ca="1" si="15"/>
        <v>0.29295926398538552</v>
      </c>
      <c r="H204">
        <f t="shared" ca="1" si="15"/>
        <v>0.74073324813339569</v>
      </c>
      <c r="I204">
        <f t="shared" ca="1" si="18"/>
        <v>1</v>
      </c>
      <c r="J204">
        <f ca="1">IF(E204=2,IF(H204&lt;$F$11,1,IF(H204&lt;($F$11+$F$13),2,3)),0)</f>
        <v>0</v>
      </c>
      <c r="K204">
        <f t="shared" ca="1" si="19"/>
        <v>1</v>
      </c>
    </row>
    <row r="205" spans="3:11" x14ac:dyDescent="0.25">
      <c r="C205">
        <v>204</v>
      </c>
      <c r="D205">
        <f t="shared" ca="1" si="16"/>
        <v>0.74322806609758263</v>
      </c>
      <c r="E205">
        <f t="shared" ca="1" si="17"/>
        <v>2</v>
      </c>
      <c r="G205">
        <f t="shared" ca="1" si="15"/>
        <v>0.84741023319392816</v>
      </c>
      <c r="H205">
        <f t="shared" ca="1" si="15"/>
        <v>0.69343031140734024</v>
      </c>
      <c r="I205">
        <f t="shared" ca="1" si="18"/>
        <v>0</v>
      </c>
      <c r="J205">
        <f ca="1">IF(E205=2,IF(H205&lt;$F$11,1,IF(H205&lt;($F$11+$F$13),2,3)),0)</f>
        <v>2</v>
      </c>
      <c r="K205">
        <f t="shared" ca="1" si="19"/>
        <v>2</v>
      </c>
    </row>
    <row r="206" spans="3:11" x14ac:dyDescent="0.25">
      <c r="C206">
        <v>205</v>
      </c>
      <c r="D206">
        <f t="shared" ca="1" si="16"/>
        <v>0.12012925690579734</v>
      </c>
      <c r="E206">
        <f t="shared" ca="1" si="17"/>
        <v>1</v>
      </c>
      <c r="G206">
        <f t="shared" ca="1" si="15"/>
        <v>0.59739264776901191</v>
      </c>
      <c r="H206">
        <f t="shared" ca="1" si="15"/>
        <v>0.66152294280939605</v>
      </c>
      <c r="I206">
        <f t="shared" ca="1" si="18"/>
        <v>1</v>
      </c>
      <c r="J206">
        <f ca="1">IF(E206=2,IF(H206&lt;$F$11,1,IF(H206&lt;($F$11+$F$13),2,3)),0)</f>
        <v>0</v>
      </c>
      <c r="K206">
        <f t="shared" ca="1" si="19"/>
        <v>1</v>
      </c>
    </row>
    <row r="207" spans="3:11" x14ac:dyDescent="0.25">
      <c r="C207">
        <v>206</v>
      </c>
      <c r="D207">
        <f t="shared" ca="1" si="16"/>
        <v>0.1529516090774885</v>
      </c>
      <c r="E207">
        <f t="shared" ca="1" si="17"/>
        <v>1</v>
      </c>
      <c r="G207">
        <f t="shared" ca="1" si="15"/>
        <v>0.82021710678665505</v>
      </c>
      <c r="H207">
        <f t="shared" ca="1" si="15"/>
        <v>2.0886690765433036E-2</v>
      </c>
      <c r="I207">
        <f t="shared" ca="1" si="18"/>
        <v>2</v>
      </c>
      <c r="J207">
        <f ca="1">IF(E207=2,IF(H207&lt;$F$11,1,IF(H207&lt;($F$11+$F$13),2,3)),0)</f>
        <v>0</v>
      </c>
      <c r="K207">
        <f t="shared" ca="1" si="19"/>
        <v>2</v>
      </c>
    </row>
    <row r="208" spans="3:11" x14ac:dyDescent="0.25">
      <c r="C208">
        <v>207</v>
      </c>
      <c r="D208">
        <f t="shared" ca="1" si="16"/>
        <v>0.8687836315288201</v>
      </c>
      <c r="E208">
        <f t="shared" ca="1" si="17"/>
        <v>2</v>
      </c>
      <c r="G208">
        <f t="shared" ca="1" si="15"/>
        <v>0.32559995271036679</v>
      </c>
      <c r="H208">
        <f t="shared" ca="1" si="15"/>
        <v>0.70982490773251228</v>
      </c>
      <c r="I208">
        <f t="shared" ca="1" si="18"/>
        <v>0</v>
      </c>
      <c r="J208">
        <f ca="1">IF(E208=2,IF(H208&lt;$F$11,1,IF(H208&lt;($F$11+$F$13),2,3)),0)</f>
        <v>2</v>
      </c>
      <c r="K208">
        <f t="shared" ca="1" si="19"/>
        <v>2</v>
      </c>
    </row>
    <row r="209" spans="3:11" x14ac:dyDescent="0.25">
      <c r="C209">
        <v>208</v>
      </c>
      <c r="D209">
        <f t="shared" ca="1" si="16"/>
        <v>0.9513662546271977</v>
      </c>
      <c r="E209">
        <f t="shared" ca="1" si="17"/>
        <v>2</v>
      </c>
      <c r="G209">
        <f t="shared" ca="1" si="15"/>
        <v>0.77998957005755309</v>
      </c>
      <c r="H209">
        <f t="shared" ca="1" si="15"/>
        <v>0.55786121903811103</v>
      </c>
      <c r="I209">
        <f t="shared" ca="1" si="18"/>
        <v>0</v>
      </c>
      <c r="J209">
        <f ca="1">IF(E209=2,IF(H209&lt;$F$11,1,IF(H209&lt;($F$11+$F$13),2,3)),0)</f>
        <v>2</v>
      </c>
      <c r="K209">
        <f t="shared" ca="1" si="19"/>
        <v>2</v>
      </c>
    </row>
    <row r="210" spans="3:11" x14ac:dyDescent="0.25">
      <c r="C210">
        <v>209</v>
      </c>
      <c r="D210">
        <f t="shared" ca="1" si="16"/>
        <v>0.20070566132076961</v>
      </c>
      <c r="E210">
        <f t="shared" ca="1" si="17"/>
        <v>1</v>
      </c>
      <c r="G210">
        <f t="shared" ref="G210:H273" ca="1" si="20">RAND()</f>
        <v>0.82303123278899648</v>
      </c>
      <c r="H210">
        <f t="shared" ca="1" si="20"/>
        <v>0.75750513835324318</v>
      </c>
      <c r="I210">
        <f t="shared" ca="1" si="18"/>
        <v>2</v>
      </c>
      <c r="J210">
        <f ca="1">IF(E210=2,IF(H210&lt;$F$11,1,IF(H210&lt;($F$11+$F$13),2,3)),0)</f>
        <v>0</v>
      </c>
      <c r="K210">
        <f t="shared" ca="1" si="19"/>
        <v>2</v>
      </c>
    </row>
    <row r="211" spans="3:11" x14ac:dyDescent="0.25">
      <c r="C211">
        <v>210</v>
      </c>
      <c r="D211">
        <f t="shared" ca="1" si="16"/>
        <v>0.57469815549877024</v>
      </c>
      <c r="E211">
        <f t="shared" ca="1" si="17"/>
        <v>2</v>
      </c>
      <c r="G211">
        <f t="shared" ca="1" si="20"/>
        <v>0.53120166383307976</v>
      </c>
      <c r="H211">
        <f t="shared" ca="1" si="20"/>
        <v>0.24751029696885585</v>
      </c>
      <c r="I211">
        <f t="shared" ca="1" si="18"/>
        <v>0</v>
      </c>
      <c r="J211">
        <f ca="1">IF(E211=2,IF(H211&lt;$F$11,1,IF(H211&lt;($F$11+$F$13),2,3)),0)</f>
        <v>2</v>
      </c>
      <c r="K211">
        <f t="shared" ca="1" si="19"/>
        <v>2</v>
      </c>
    </row>
    <row r="212" spans="3:11" x14ac:dyDescent="0.25">
      <c r="C212">
        <v>211</v>
      </c>
      <c r="D212">
        <f t="shared" ca="1" si="16"/>
        <v>0.90701372992954377</v>
      </c>
      <c r="E212">
        <f t="shared" ca="1" si="17"/>
        <v>2</v>
      </c>
      <c r="G212">
        <f t="shared" ca="1" si="20"/>
        <v>0.32500506599556755</v>
      </c>
      <c r="H212">
        <f t="shared" ca="1" si="20"/>
        <v>0.46014601058262938</v>
      </c>
      <c r="I212">
        <f t="shared" ca="1" si="18"/>
        <v>0</v>
      </c>
      <c r="J212">
        <f ca="1">IF(E212=2,IF(H212&lt;$F$11,1,IF(H212&lt;($F$11+$F$13),2,3)),0)</f>
        <v>2</v>
      </c>
      <c r="K212">
        <f t="shared" ca="1" si="19"/>
        <v>2</v>
      </c>
    </row>
    <row r="213" spans="3:11" x14ac:dyDescent="0.25">
      <c r="C213">
        <v>212</v>
      </c>
      <c r="D213">
        <f t="shared" ca="1" si="16"/>
        <v>0.84872686909322725</v>
      </c>
      <c r="E213">
        <f t="shared" ca="1" si="17"/>
        <v>2</v>
      </c>
      <c r="G213">
        <f t="shared" ca="1" si="20"/>
        <v>0.44719947096203994</v>
      </c>
      <c r="H213">
        <f t="shared" ca="1" si="20"/>
        <v>0.73013676267465888</v>
      </c>
      <c r="I213">
        <f t="shared" ca="1" si="18"/>
        <v>0</v>
      </c>
      <c r="J213">
        <f ca="1">IF(E213=2,IF(H213&lt;$F$11,1,IF(H213&lt;($F$11+$F$13),2,3)),0)</f>
        <v>2</v>
      </c>
      <c r="K213">
        <f t="shared" ca="1" si="19"/>
        <v>2</v>
      </c>
    </row>
    <row r="214" spans="3:11" x14ac:dyDescent="0.25">
      <c r="C214">
        <v>213</v>
      </c>
      <c r="D214">
        <f t="shared" ca="1" si="16"/>
        <v>0.65461596589689475</v>
      </c>
      <c r="E214">
        <f t="shared" ca="1" si="17"/>
        <v>2</v>
      </c>
      <c r="G214">
        <f t="shared" ca="1" si="20"/>
        <v>0.15116626408950662</v>
      </c>
      <c r="H214">
        <f t="shared" ca="1" si="20"/>
        <v>1.2698949333326492E-2</v>
      </c>
      <c r="I214">
        <f t="shared" ca="1" si="18"/>
        <v>0</v>
      </c>
      <c r="J214">
        <f ca="1">IF(E214=2,IF(H214&lt;$F$11,1,IF(H214&lt;($F$11+$F$13),2,3)),0)</f>
        <v>1</v>
      </c>
      <c r="K214">
        <f t="shared" ca="1" si="19"/>
        <v>1</v>
      </c>
    </row>
    <row r="215" spans="3:11" x14ac:dyDescent="0.25">
      <c r="C215">
        <v>214</v>
      </c>
      <c r="D215">
        <f t="shared" ca="1" si="16"/>
        <v>0.66472648534732814</v>
      </c>
      <c r="E215">
        <f t="shared" ca="1" si="17"/>
        <v>2</v>
      </c>
      <c r="G215">
        <f t="shared" ca="1" si="20"/>
        <v>0.64432642895090486</v>
      </c>
      <c r="H215">
        <f t="shared" ca="1" si="20"/>
        <v>0.59237598342158326</v>
      </c>
      <c r="I215">
        <f t="shared" ca="1" si="18"/>
        <v>0</v>
      </c>
      <c r="J215">
        <f ca="1">IF(E215=2,IF(H215&lt;$F$11,1,IF(H215&lt;($F$11+$F$13),2,3)),0)</f>
        <v>2</v>
      </c>
      <c r="K215">
        <f t="shared" ca="1" si="19"/>
        <v>2</v>
      </c>
    </row>
    <row r="216" spans="3:11" x14ac:dyDescent="0.25">
      <c r="C216">
        <v>215</v>
      </c>
      <c r="D216">
        <f t="shared" ca="1" si="16"/>
        <v>0.1910426782913357</v>
      </c>
      <c r="E216">
        <f t="shared" ca="1" si="17"/>
        <v>1</v>
      </c>
      <c r="G216">
        <f t="shared" ca="1" si="20"/>
        <v>0.28153331499081213</v>
      </c>
      <c r="H216">
        <f t="shared" ca="1" si="20"/>
        <v>0.3631134060902057</v>
      </c>
      <c r="I216">
        <f t="shared" ca="1" si="18"/>
        <v>1</v>
      </c>
      <c r="J216">
        <f ca="1">IF(E216=2,IF(H216&lt;$F$11,1,IF(H216&lt;($F$11+$F$13),2,3)),0)</f>
        <v>0</v>
      </c>
      <c r="K216">
        <f t="shared" ca="1" si="19"/>
        <v>1</v>
      </c>
    </row>
    <row r="217" spans="3:11" x14ac:dyDescent="0.25">
      <c r="C217">
        <v>216</v>
      </c>
      <c r="D217">
        <f t="shared" ca="1" si="16"/>
        <v>0.48304576136981425</v>
      </c>
      <c r="E217">
        <f t="shared" ca="1" si="17"/>
        <v>2</v>
      </c>
      <c r="G217">
        <f t="shared" ca="1" si="20"/>
        <v>0.76703723528791434</v>
      </c>
      <c r="H217">
        <f t="shared" ca="1" si="20"/>
        <v>0.41663931900292395</v>
      </c>
      <c r="I217">
        <f t="shared" ca="1" si="18"/>
        <v>0</v>
      </c>
      <c r="J217">
        <f ca="1">IF(E217=2,IF(H217&lt;$F$11,1,IF(H217&lt;($F$11+$F$13),2,3)),0)</f>
        <v>2</v>
      </c>
      <c r="K217">
        <f t="shared" ca="1" si="19"/>
        <v>2</v>
      </c>
    </row>
    <row r="218" spans="3:11" x14ac:dyDescent="0.25">
      <c r="C218">
        <v>217</v>
      </c>
      <c r="D218">
        <f t="shared" ca="1" si="16"/>
        <v>0.18332851080399781</v>
      </c>
      <c r="E218">
        <f t="shared" ca="1" si="17"/>
        <v>1</v>
      </c>
      <c r="G218">
        <f t="shared" ca="1" si="20"/>
        <v>0.37657628910764451</v>
      </c>
      <c r="H218">
        <f t="shared" ca="1" si="20"/>
        <v>0.86211222138557231</v>
      </c>
      <c r="I218">
        <f t="shared" ca="1" si="18"/>
        <v>1</v>
      </c>
      <c r="J218">
        <f ca="1">IF(E218=2,IF(H218&lt;$F$11,1,IF(H218&lt;($F$11+$F$13),2,3)),0)</f>
        <v>0</v>
      </c>
      <c r="K218">
        <f t="shared" ca="1" si="19"/>
        <v>1</v>
      </c>
    </row>
    <row r="219" spans="3:11" x14ac:dyDescent="0.25">
      <c r="C219">
        <v>218</v>
      </c>
      <c r="D219">
        <f t="shared" ca="1" si="16"/>
        <v>0.34799653113309026</v>
      </c>
      <c r="E219">
        <f t="shared" ca="1" si="17"/>
        <v>2</v>
      </c>
      <c r="G219">
        <f t="shared" ca="1" si="20"/>
        <v>0.73284557034481856</v>
      </c>
      <c r="H219">
        <f t="shared" ca="1" si="20"/>
        <v>0.71384544585288978</v>
      </c>
      <c r="I219">
        <f t="shared" ca="1" si="18"/>
        <v>0</v>
      </c>
      <c r="J219">
        <f ca="1">IF(E219=2,IF(H219&lt;$F$11,1,IF(H219&lt;($F$11+$F$13),2,3)),0)</f>
        <v>2</v>
      </c>
      <c r="K219">
        <f t="shared" ca="1" si="19"/>
        <v>2</v>
      </c>
    </row>
    <row r="220" spans="3:11" x14ac:dyDescent="0.25">
      <c r="C220">
        <v>219</v>
      </c>
      <c r="D220">
        <f t="shared" ca="1" si="16"/>
        <v>0.87354934942465035</v>
      </c>
      <c r="E220">
        <f t="shared" ca="1" si="17"/>
        <v>2</v>
      </c>
      <c r="G220">
        <f t="shared" ca="1" si="20"/>
        <v>0.81605426772760881</v>
      </c>
      <c r="H220">
        <f t="shared" ca="1" si="20"/>
        <v>0.50100070536718244</v>
      </c>
      <c r="I220">
        <f t="shared" ca="1" si="18"/>
        <v>0</v>
      </c>
      <c r="J220">
        <f ca="1">IF(E220=2,IF(H220&lt;$F$11,1,IF(H220&lt;($F$11+$F$13),2,3)),0)</f>
        <v>2</v>
      </c>
      <c r="K220">
        <f t="shared" ca="1" si="19"/>
        <v>2</v>
      </c>
    </row>
    <row r="221" spans="3:11" x14ac:dyDescent="0.25">
      <c r="C221">
        <v>220</v>
      </c>
      <c r="D221">
        <f t="shared" ca="1" si="16"/>
        <v>0.18728070424696452</v>
      </c>
      <c r="E221">
        <f t="shared" ca="1" si="17"/>
        <v>1</v>
      </c>
      <c r="G221">
        <f t="shared" ca="1" si="20"/>
        <v>0.62844342296736166</v>
      </c>
      <c r="H221">
        <f t="shared" ca="1" si="20"/>
        <v>0.70880389933090049</v>
      </c>
      <c r="I221">
        <f t="shared" ca="1" si="18"/>
        <v>1</v>
      </c>
      <c r="J221">
        <f ca="1">IF(E221=2,IF(H221&lt;$F$11,1,IF(H221&lt;($F$11+$F$13),2,3)),0)</f>
        <v>0</v>
      </c>
      <c r="K221">
        <f t="shared" ca="1" si="19"/>
        <v>1</v>
      </c>
    </row>
    <row r="222" spans="3:11" x14ac:dyDescent="0.25">
      <c r="C222">
        <v>221</v>
      </c>
      <c r="D222">
        <f t="shared" ca="1" si="16"/>
        <v>3.6988569838993901E-2</v>
      </c>
      <c r="E222">
        <f t="shared" ca="1" si="17"/>
        <v>1</v>
      </c>
      <c r="G222">
        <f t="shared" ca="1" si="20"/>
        <v>0.90548655492194141</v>
      </c>
      <c r="H222">
        <f t="shared" ca="1" si="20"/>
        <v>0.6981966879274254</v>
      </c>
      <c r="I222">
        <f t="shared" ca="1" si="18"/>
        <v>2</v>
      </c>
      <c r="J222">
        <f ca="1">IF(E222=2,IF(H222&lt;$F$11,1,IF(H222&lt;($F$11+$F$13),2,3)),0)</f>
        <v>0</v>
      </c>
      <c r="K222">
        <f t="shared" ca="1" si="19"/>
        <v>2</v>
      </c>
    </row>
    <row r="223" spans="3:11" x14ac:dyDescent="0.25">
      <c r="C223">
        <v>222</v>
      </c>
      <c r="D223">
        <f t="shared" ca="1" si="16"/>
        <v>2.1433801967639332E-2</v>
      </c>
      <c r="E223">
        <f t="shared" ca="1" si="17"/>
        <v>1</v>
      </c>
      <c r="G223">
        <f t="shared" ca="1" si="20"/>
        <v>0.91090869600861879</v>
      </c>
      <c r="H223">
        <f t="shared" ca="1" si="20"/>
        <v>0.12194292727377287</v>
      </c>
      <c r="I223">
        <f t="shared" ca="1" si="18"/>
        <v>2</v>
      </c>
      <c r="J223">
        <f ca="1">IF(E223=2,IF(H223&lt;$F$11,1,IF(H223&lt;($F$11+$F$13),2,3)),0)</f>
        <v>0</v>
      </c>
      <c r="K223">
        <f t="shared" ca="1" si="19"/>
        <v>2</v>
      </c>
    </row>
    <row r="224" spans="3:11" x14ac:dyDescent="0.25">
      <c r="C224">
        <v>223</v>
      </c>
      <c r="D224">
        <f t="shared" ca="1" si="16"/>
        <v>0.94061366182505934</v>
      </c>
      <c r="E224">
        <f t="shared" ca="1" si="17"/>
        <v>2</v>
      </c>
      <c r="G224">
        <f t="shared" ca="1" si="20"/>
        <v>0.2154312303356678</v>
      </c>
      <c r="H224">
        <f t="shared" ca="1" si="20"/>
        <v>0.98120263001613683</v>
      </c>
      <c r="I224">
        <f t="shared" ca="1" si="18"/>
        <v>0</v>
      </c>
      <c r="J224">
        <f ca="1">IF(E224=2,IF(H224&lt;$F$11,1,IF(H224&lt;($F$11+$F$13),2,3)),0)</f>
        <v>3</v>
      </c>
      <c r="K224">
        <f t="shared" ca="1" si="19"/>
        <v>3</v>
      </c>
    </row>
    <row r="225" spans="3:11" x14ac:dyDescent="0.25">
      <c r="C225">
        <v>224</v>
      </c>
      <c r="D225">
        <f t="shared" ca="1" si="16"/>
        <v>0.25020257374917365</v>
      </c>
      <c r="E225">
        <f t="shared" ca="1" si="17"/>
        <v>1</v>
      </c>
      <c r="G225">
        <f t="shared" ca="1" si="20"/>
        <v>0.49317311179520262</v>
      </c>
      <c r="H225">
        <f t="shared" ca="1" si="20"/>
        <v>0.66029240994976646</v>
      </c>
      <c r="I225">
        <f t="shared" ca="1" si="18"/>
        <v>1</v>
      </c>
      <c r="J225">
        <f ca="1">IF(E225=2,IF(H225&lt;$F$11,1,IF(H225&lt;($F$11+$F$13),2,3)),0)</f>
        <v>0</v>
      </c>
      <c r="K225">
        <f t="shared" ca="1" si="19"/>
        <v>1</v>
      </c>
    </row>
    <row r="226" spans="3:11" x14ac:dyDescent="0.25">
      <c r="C226">
        <v>225</v>
      </c>
      <c r="D226">
        <f t="shared" ca="1" si="16"/>
        <v>0.78191209531529859</v>
      </c>
      <c r="E226">
        <f t="shared" ca="1" si="17"/>
        <v>2</v>
      </c>
      <c r="G226">
        <f t="shared" ca="1" si="20"/>
        <v>0.52579729025710142</v>
      </c>
      <c r="H226">
        <f t="shared" ca="1" si="20"/>
        <v>0.66652244951074879</v>
      </c>
      <c r="I226">
        <f t="shared" ca="1" si="18"/>
        <v>0</v>
      </c>
      <c r="J226">
        <f ca="1">IF(E226=2,IF(H226&lt;$F$11,1,IF(H226&lt;($F$11+$F$13),2,3)),0)</f>
        <v>2</v>
      </c>
      <c r="K226">
        <f t="shared" ca="1" si="19"/>
        <v>2</v>
      </c>
    </row>
    <row r="227" spans="3:11" x14ac:dyDescent="0.25">
      <c r="C227">
        <v>226</v>
      </c>
      <c r="D227">
        <f t="shared" ca="1" si="16"/>
        <v>0.32033071840237159</v>
      </c>
      <c r="E227">
        <f t="shared" ca="1" si="17"/>
        <v>1</v>
      </c>
      <c r="G227">
        <f t="shared" ca="1" si="20"/>
        <v>0.37552037551337958</v>
      </c>
      <c r="H227">
        <f t="shared" ca="1" si="20"/>
        <v>0.4451161068027677</v>
      </c>
      <c r="I227">
        <f t="shared" ca="1" si="18"/>
        <v>1</v>
      </c>
      <c r="J227">
        <f ca="1">IF(E227=2,IF(H227&lt;$F$11,1,IF(H227&lt;($F$11+$F$13),2,3)),0)</f>
        <v>0</v>
      </c>
      <c r="K227">
        <f t="shared" ca="1" si="19"/>
        <v>1</v>
      </c>
    </row>
    <row r="228" spans="3:11" x14ac:dyDescent="0.25">
      <c r="C228">
        <v>227</v>
      </c>
      <c r="D228">
        <f t="shared" ca="1" si="16"/>
        <v>0.83861827510256626</v>
      </c>
      <c r="E228">
        <f t="shared" ca="1" si="17"/>
        <v>2</v>
      </c>
      <c r="G228">
        <f t="shared" ca="1" si="20"/>
        <v>0.57770737040914866</v>
      </c>
      <c r="H228">
        <f t="shared" ca="1" si="20"/>
        <v>0.40121289377257252</v>
      </c>
      <c r="I228">
        <f t="shared" ca="1" si="18"/>
        <v>0</v>
      </c>
      <c r="J228">
        <f ca="1">IF(E228=2,IF(H228&lt;$F$11,1,IF(H228&lt;($F$11+$F$13),2,3)),0)</f>
        <v>2</v>
      </c>
      <c r="K228">
        <f t="shared" ca="1" si="19"/>
        <v>2</v>
      </c>
    </row>
    <row r="229" spans="3:11" x14ac:dyDescent="0.25">
      <c r="C229">
        <v>228</v>
      </c>
      <c r="D229">
        <f t="shared" ca="1" si="16"/>
        <v>7.9855081171230635E-2</v>
      </c>
      <c r="E229">
        <f t="shared" ca="1" si="17"/>
        <v>1</v>
      </c>
      <c r="G229">
        <f t="shared" ca="1" si="20"/>
        <v>0.41291153048250984</v>
      </c>
      <c r="H229">
        <f t="shared" ca="1" si="20"/>
        <v>0.44033376473748853</v>
      </c>
      <c r="I229">
        <f t="shared" ca="1" si="18"/>
        <v>1</v>
      </c>
      <c r="J229">
        <f ca="1">IF(E229=2,IF(H229&lt;$F$11,1,IF(H229&lt;($F$11+$F$13),2,3)),0)</f>
        <v>0</v>
      </c>
      <c r="K229">
        <f t="shared" ca="1" si="19"/>
        <v>1</v>
      </c>
    </row>
    <row r="230" spans="3:11" x14ac:dyDescent="0.25">
      <c r="C230">
        <v>229</v>
      </c>
      <c r="D230">
        <f t="shared" ca="1" si="16"/>
        <v>7.0150590108790323E-2</v>
      </c>
      <c r="E230">
        <f t="shared" ca="1" si="17"/>
        <v>1</v>
      </c>
      <c r="G230">
        <f t="shared" ca="1" si="20"/>
        <v>0.26698122338885111</v>
      </c>
      <c r="H230">
        <f t="shared" ca="1" si="20"/>
        <v>0.65124769536656812</v>
      </c>
      <c r="I230">
        <f t="shared" ca="1" si="18"/>
        <v>1</v>
      </c>
      <c r="J230">
        <f ca="1">IF(E230=2,IF(H230&lt;$F$11,1,IF(H230&lt;($F$11+$F$13),2,3)),0)</f>
        <v>0</v>
      </c>
      <c r="K230">
        <f t="shared" ca="1" si="19"/>
        <v>1</v>
      </c>
    </row>
    <row r="231" spans="3:11" x14ac:dyDescent="0.25">
      <c r="C231">
        <v>230</v>
      </c>
      <c r="D231">
        <f t="shared" ca="1" si="16"/>
        <v>0.98744727678915512</v>
      </c>
      <c r="E231">
        <f t="shared" ca="1" si="17"/>
        <v>2</v>
      </c>
      <c r="G231">
        <f t="shared" ca="1" si="20"/>
        <v>0.65846138832514312</v>
      </c>
      <c r="H231">
        <f t="shared" ca="1" si="20"/>
        <v>2.0670370223540235E-2</v>
      </c>
      <c r="I231">
        <f t="shared" ca="1" si="18"/>
        <v>0</v>
      </c>
      <c r="J231">
        <f ca="1">IF(E231=2,IF(H231&lt;$F$11,1,IF(H231&lt;($F$11+$F$13),2,3)),0)</f>
        <v>1</v>
      </c>
      <c r="K231">
        <f t="shared" ca="1" si="19"/>
        <v>1</v>
      </c>
    </row>
    <row r="232" spans="3:11" x14ac:dyDescent="0.25">
      <c r="C232">
        <v>231</v>
      </c>
      <c r="D232">
        <f t="shared" ca="1" si="16"/>
        <v>0.31776614634889977</v>
      </c>
      <c r="E232">
        <f t="shared" ca="1" si="17"/>
        <v>1</v>
      </c>
      <c r="G232">
        <f t="shared" ca="1" si="20"/>
        <v>0.57578373898612856</v>
      </c>
      <c r="H232">
        <f t="shared" ca="1" si="20"/>
        <v>0.81752495326050867</v>
      </c>
      <c r="I232">
        <f t="shared" ca="1" si="18"/>
        <v>1</v>
      </c>
      <c r="J232">
        <f ca="1">IF(E232=2,IF(H232&lt;$F$11,1,IF(H232&lt;($F$11+$F$13),2,3)),0)</f>
        <v>0</v>
      </c>
      <c r="K232">
        <f t="shared" ca="1" si="19"/>
        <v>1</v>
      </c>
    </row>
    <row r="233" spans="3:11" x14ac:dyDescent="0.25">
      <c r="C233">
        <v>232</v>
      </c>
      <c r="D233">
        <f t="shared" ca="1" si="16"/>
        <v>6.9614931086877663E-3</v>
      </c>
      <c r="E233">
        <f t="shared" ca="1" si="17"/>
        <v>1</v>
      </c>
      <c r="G233">
        <f t="shared" ca="1" si="20"/>
        <v>9.9820434768510546E-3</v>
      </c>
      <c r="H233">
        <f t="shared" ca="1" si="20"/>
        <v>0.42847040560826632</v>
      </c>
      <c r="I233">
        <f t="shared" ca="1" si="18"/>
        <v>1</v>
      </c>
      <c r="J233">
        <f ca="1">IF(E233=2,IF(H233&lt;$F$11,1,IF(H233&lt;($F$11+$F$13),2,3)),0)</f>
        <v>0</v>
      </c>
      <c r="K233">
        <f t="shared" ca="1" si="19"/>
        <v>1</v>
      </c>
    </row>
    <row r="234" spans="3:11" x14ac:dyDescent="0.25">
      <c r="C234">
        <v>233</v>
      </c>
      <c r="D234">
        <f t="shared" ca="1" si="16"/>
        <v>0.43658046885924107</v>
      </c>
      <c r="E234">
        <f t="shared" ca="1" si="17"/>
        <v>2</v>
      </c>
      <c r="G234">
        <f t="shared" ca="1" si="20"/>
        <v>0.40323325755235528</v>
      </c>
      <c r="H234">
        <f t="shared" ca="1" si="20"/>
        <v>0.89372686090432596</v>
      </c>
      <c r="I234">
        <f t="shared" ca="1" si="18"/>
        <v>0</v>
      </c>
      <c r="J234">
        <f ca="1">IF(E234=2,IF(H234&lt;$F$11,1,IF(H234&lt;($F$11+$F$13),2,3)),0)</f>
        <v>2</v>
      </c>
      <c r="K234">
        <f t="shared" ca="1" si="19"/>
        <v>2</v>
      </c>
    </row>
    <row r="235" spans="3:11" x14ac:dyDescent="0.25">
      <c r="C235">
        <v>234</v>
      </c>
      <c r="D235">
        <f t="shared" ca="1" si="16"/>
        <v>0.24148942302281551</v>
      </c>
      <c r="E235">
        <f t="shared" ca="1" si="17"/>
        <v>1</v>
      </c>
      <c r="G235">
        <f t="shared" ca="1" si="20"/>
        <v>0.29305578298656498</v>
      </c>
      <c r="H235">
        <f t="shared" ca="1" si="20"/>
        <v>0.93962753242574848</v>
      </c>
      <c r="I235">
        <f t="shared" ca="1" si="18"/>
        <v>1</v>
      </c>
      <c r="J235">
        <f ca="1">IF(E235=2,IF(H235&lt;$F$11,1,IF(H235&lt;($F$11+$F$13),2,3)),0)</f>
        <v>0</v>
      </c>
      <c r="K235">
        <f t="shared" ca="1" si="19"/>
        <v>1</v>
      </c>
    </row>
    <row r="236" spans="3:11" x14ac:dyDescent="0.25">
      <c r="C236">
        <v>235</v>
      </c>
      <c r="D236">
        <f t="shared" ca="1" si="16"/>
        <v>0.6066980527098047</v>
      </c>
      <c r="E236">
        <f t="shared" ca="1" si="17"/>
        <v>2</v>
      </c>
      <c r="G236">
        <f t="shared" ca="1" si="20"/>
        <v>0.651907899381997</v>
      </c>
      <c r="H236">
        <f t="shared" ca="1" si="20"/>
        <v>0.73233866852693219</v>
      </c>
      <c r="I236">
        <f t="shared" ca="1" si="18"/>
        <v>0</v>
      </c>
      <c r="J236">
        <f ca="1">IF(E236=2,IF(H236&lt;$F$11,1,IF(H236&lt;($F$11+$F$13),2,3)),0)</f>
        <v>2</v>
      </c>
      <c r="K236">
        <f t="shared" ca="1" si="19"/>
        <v>2</v>
      </c>
    </row>
    <row r="237" spans="3:11" x14ac:dyDescent="0.25">
      <c r="C237">
        <v>236</v>
      </c>
      <c r="D237">
        <f t="shared" ca="1" si="16"/>
        <v>0.33913065797174502</v>
      </c>
      <c r="E237">
        <f t="shared" ca="1" si="17"/>
        <v>2</v>
      </c>
      <c r="G237">
        <f t="shared" ca="1" si="20"/>
        <v>0.13381734353682728</v>
      </c>
      <c r="H237">
        <f t="shared" ca="1" si="20"/>
        <v>0.34245137380129487</v>
      </c>
      <c r="I237">
        <f t="shared" ca="1" si="18"/>
        <v>0</v>
      </c>
      <c r="J237">
        <f ca="1">IF(E237=2,IF(H237&lt;$F$11,1,IF(H237&lt;($F$11+$F$13),2,3)),0)</f>
        <v>2</v>
      </c>
      <c r="K237">
        <f t="shared" ca="1" si="19"/>
        <v>2</v>
      </c>
    </row>
    <row r="238" spans="3:11" x14ac:dyDescent="0.25">
      <c r="C238">
        <v>237</v>
      </c>
      <c r="D238">
        <f t="shared" ca="1" si="16"/>
        <v>0.76251314756547661</v>
      </c>
      <c r="E238">
        <f t="shared" ca="1" si="17"/>
        <v>2</v>
      </c>
      <c r="G238">
        <f t="shared" ca="1" si="20"/>
        <v>0.8064481338024605</v>
      </c>
      <c r="H238">
        <f t="shared" ca="1" si="20"/>
        <v>0.84090867126831681</v>
      </c>
      <c r="I238">
        <f t="shared" ca="1" si="18"/>
        <v>0</v>
      </c>
      <c r="J238">
        <f ca="1">IF(E238=2,IF(H238&lt;$F$11,1,IF(H238&lt;($F$11+$F$13),2,3)),0)</f>
        <v>2</v>
      </c>
      <c r="K238">
        <f t="shared" ca="1" si="19"/>
        <v>2</v>
      </c>
    </row>
    <row r="239" spans="3:11" x14ac:dyDescent="0.25">
      <c r="C239">
        <v>238</v>
      </c>
      <c r="D239">
        <f t="shared" ca="1" si="16"/>
        <v>0.31024094827424109</v>
      </c>
      <c r="E239">
        <f t="shared" ca="1" si="17"/>
        <v>1</v>
      </c>
      <c r="G239">
        <f t="shared" ca="1" si="20"/>
        <v>0.79254831977408735</v>
      </c>
      <c r="H239">
        <f t="shared" ca="1" si="20"/>
        <v>6.7510500886138636E-2</v>
      </c>
      <c r="I239">
        <f t="shared" ca="1" si="18"/>
        <v>2</v>
      </c>
      <c r="J239">
        <f ca="1">IF(E239=2,IF(H239&lt;$F$11,1,IF(H239&lt;($F$11+$F$13),2,3)),0)</f>
        <v>0</v>
      </c>
      <c r="K239">
        <f t="shared" ca="1" si="19"/>
        <v>2</v>
      </c>
    </row>
    <row r="240" spans="3:11" x14ac:dyDescent="0.25">
      <c r="C240">
        <v>239</v>
      </c>
      <c r="D240">
        <f t="shared" ca="1" si="16"/>
        <v>0.48856139467888882</v>
      </c>
      <c r="E240">
        <f t="shared" ca="1" si="17"/>
        <v>2</v>
      </c>
      <c r="G240">
        <f t="shared" ca="1" si="20"/>
        <v>9.091008200348516E-2</v>
      </c>
      <c r="H240">
        <f t="shared" ca="1" si="20"/>
        <v>0.68877182722079477</v>
      </c>
      <c r="I240">
        <f t="shared" ca="1" si="18"/>
        <v>0</v>
      </c>
      <c r="J240">
        <f ca="1">IF(E240=2,IF(H240&lt;$F$11,1,IF(H240&lt;($F$11+$F$13),2,3)),0)</f>
        <v>2</v>
      </c>
      <c r="K240">
        <f t="shared" ca="1" si="19"/>
        <v>2</v>
      </c>
    </row>
    <row r="241" spans="3:11" x14ac:dyDescent="0.25">
      <c r="C241">
        <v>240</v>
      </c>
      <c r="D241">
        <f t="shared" ca="1" si="16"/>
        <v>0.83193029831615839</v>
      </c>
      <c r="E241">
        <f t="shared" ca="1" si="17"/>
        <v>2</v>
      </c>
      <c r="G241">
        <f t="shared" ca="1" si="20"/>
        <v>3.7327847769732636E-2</v>
      </c>
      <c r="H241">
        <f t="shared" ca="1" si="20"/>
        <v>0.40149017160855927</v>
      </c>
      <c r="I241">
        <f t="shared" ca="1" si="18"/>
        <v>0</v>
      </c>
      <c r="J241">
        <f ca="1">IF(E241=2,IF(H241&lt;$F$11,1,IF(H241&lt;($F$11+$F$13),2,3)),0)</f>
        <v>2</v>
      </c>
      <c r="K241">
        <f t="shared" ca="1" si="19"/>
        <v>2</v>
      </c>
    </row>
    <row r="242" spans="3:11" x14ac:dyDescent="0.25">
      <c r="C242">
        <v>241</v>
      </c>
      <c r="D242">
        <f t="shared" ca="1" si="16"/>
        <v>0.43796801178644462</v>
      </c>
      <c r="E242">
        <f t="shared" ca="1" si="17"/>
        <v>2</v>
      </c>
      <c r="G242">
        <f t="shared" ca="1" si="20"/>
        <v>0.45756752229088926</v>
      </c>
      <c r="H242">
        <f t="shared" ca="1" si="20"/>
        <v>0.57747477442972295</v>
      </c>
      <c r="I242">
        <f t="shared" ca="1" si="18"/>
        <v>0</v>
      </c>
      <c r="J242">
        <f ca="1">IF(E242=2,IF(H242&lt;$F$11,1,IF(H242&lt;($F$11+$F$13),2,3)),0)</f>
        <v>2</v>
      </c>
      <c r="K242">
        <f t="shared" ca="1" si="19"/>
        <v>2</v>
      </c>
    </row>
    <row r="243" spans="3:11" x14ac:dyDescent="0.25">
      <c r="C243">
        <v>242</v>
      </c>
      <c r="D243">
        <f t="shared" ca="1" si="16"/>
        <v>0.54037188488519006</v>
      </c>
      <c r="E243">
        <f t="shared" ca="1" si="17"/>
        <v>2</v>
      </c>
      <c r="G243">
        <f t="shared" ca="1" si="20"/>
        <v>0.49722920594977882</v>
      </c>
      <c r="H243">
        <f t="shared" ca="1" si="20"/>
        <v>0.61755164908169069</v>
      </c>
      <c r="I243">
        <f t="shared" ca="1" si="18"/>
        <v>0</v>
      </c>
      <c r="J243">
        <f ca="1">IF(E243=2,IF(H243&lt;$F$11,1,IF(H243&lt;($F$11+$F$13),2,3)),0)</f>
        <v>2</v>
      </c>
      <c r="K243">
        <f t="shared" ca="1" si="19"/>
        <v>2</v>
      </c>
    </row>
    <row r="244" spans="3:11" x14ac:dyDescent="0.25">
      <c r="C244">
        <v>243</v>
      </c>
      <c r="D244">
        <f t="shared" ca="1" si="16"/>
        <v>0.58093133871492231</v>
      </c>
      <c r="E244">
        <f t="shared" ca="1" si="17"/>
        <v>2</v>
      </c>
      <c r="G244">
        <f t="shared" ca="1" si="20"/>
        <v>0.66178703265799077</v>
      </c>
      <c r="H244">
        <f t="shared" ca="1" si="20"/>
        <v>0.92272954534705087</v>
      </c>
      <c r="I244">
        <f t="shared" ca="1" si="18"/>
        <v>0</v>
      </c>
      <c r="J244">
        <f ca="1">IF(E244=2,IF(H244&lt;$F$11,1,IF(H244&lt;($F$11+$F$13),2,3)),0)</f>
        <v>3</v>
      </c>
      <c r="K244">
        <f t="shared" ca="1" si="19"/>
        <v>3</v>
      </c>
    </row>
    <row r="245" spans="3:11" x14ac:dyDescent="0.25">
      <c r="C245">
        <v>244</v>
      </c>
      <c r="D245">
        <f t="shared" ca="1" si="16"/>
        <v>0.99373266537581717</v>
      </c>
      <c r="E245">
        <f t="shared" ca="1" si="17"/>
        <v>2</v>
      </c>
      <c r="G245">
        <f t="shared" ca="1" si="20"/>
        <v>0.73907871162086825</v>
      </c>
      <c r="H245">
        <f t="shared" ca="1" si="20"/>
        <v>0.64410123028424671</v>
      </c>
      <c r="I245">
        <f t="shared" ca="1" si="18"/>
        <v>0</v>
      </c>
      <c r="J245">
        <f ca="1">IF(E245=2,IF(H245&lt;$F$11,1,IF(H245&lt;($F$11+$F$13),2,3)),0)</f>
        <v>2</v>
      </c>
      <c r="K245">
        <f t="shared" ca="1" si="19"/>
        <v>2</v>
      </c>
    </row>
    <row r="246" spans="3:11" x14ac:dyDescent="0.25">
      <c r="C246">
        <v>245</v>
      </c>
      <c r="D246">
        <f t="shared" ca="1" si="16"/>
        <v>0.93762892058675429</v>
      </c>
      <c r="E246">
        <f t="shared" ca="1" si="17"/>
        <v>2</v>
      </c>
      <c r="G246">
        <f t="shared" ca="1" si="20"/>
        <v>0.479247410975848</v>
      </c>
      <c r="H246">
        <f t="shared" ca="1" si="20"/>
        <v>1.1526428461938742E-4</v>
      </c>
      <c r="I246">
        <f t="shared" ca="1" si="18"/>
        <v>0</v>
      </c>
      <c r="J246">
        <f ca="1">IF(E246=2,IF(H246&lt;$F$11,1,IF(H246&lt;($F$11+$F$13),2,3)),0)</f>
        <v>1</v>
      </c>
      <c r="K246">
        <f t="shared" ca="1" si="19"/>
        <v>1</v>
      </c>
    </row>
    <row r="247" spans="3:11" x14ac:dyDescent="0.25">
      <c r="C247">
        <v>246</v>
      </c>
      <c r="D247">
        <f t="shared" ca="1" si="16"/>
        <v>0.36432959951866084</v>
      </c>
      <c r="E247">
        <f t="shared" ca="1" si="17"/>
        <v>2</v>
      </c>
      <c r="G247">
        <f t="shared" ca="1" si="20"/>
        <v>0.50665902153621079</v>
      </c>
      <c r="H247">
        <f t="shared" ca="1" si="20"/>
        <v>0.63350553116276942</v>
      </c>
      <c r="I247">
        <f t="shared" ca="1" si="18"/>
        <v>0</v>
      </c>
      <c r="J247">
        <f ca="1">IF(E247=2,IF(H247&lt;$F$11,1,IF(H247&lt;($F$11+$F$13),2,3)),0)</f>
        <v>2</v>
      </c>
      <c r="K247">
        <f t="shared" ca="1" si="19"/>
        <v>2</v>
      </c>
    </row>
    <row r="248" spans="3:11" x14ac:dyDescent="0.25">
      <c r="C248">
        <v>247</v>
      </c>
      <c r="D248">
        <f t="shared" ca="1" si="16"/>
        <v>0.43332260795015642</v>
      </c>
      <c r="E248">
        <f t="shared" ca="1" si="17"/>
        <v>2</v>
      </c>
      <c r="G248">
        <f t="shared" ca="1" si="20"/>
        <v>0.9062961450868624</v>
      </c>
      <c r="H248">
        <f t="shared" ca="1" si="20"/>
        <v>0.21884534901281127</v>
      </c>
      <c r="I248">
        <f t="shared" ca="1" si="18"/>
        <v>0</v>
      </c>
      <c r="J248">
        <f ca="1">IF(E248=2,IF(H248&lt;$F$11,1,IF(H248&lt;($F$11+$F$13),2,3)),0)</f>
        <v>2</v>
      </c>
      <c r="K248">
        <f t="shared" ca="1" si="19"/>
        <v>2</v>
      </c>
    </row>
    <row r="249" spans="3:11" x14ac:dyDescent="0.25">
      <c r="C249">
        <v>248</v>
      </c>
      <c r="D249">
        <f t="shared" ca="1" si="16"/>
        <v>0.80232086211660347</v>
      </c>
      <c r="E249">
        <f t="shared" ca="1" si="17"/>
        <v>2</v>
      </c>
      <c r="G249">
        <f t="shared" ca="1" si="20"/>
        <v>0.84010765703834522</v>
      </c>
      <c r="H249">
        <f t="shared" ca="1" si="20"/>
        <v>0.95944921160468655</v>
      </c>
      <c r="I249">
        <f t="shared" ca="1" si="18"/>
        <v>0</v>
      </c>
      <c r="J249">
        <f ca="1">IF(E249=2,IF(H249&lt;$F$11,1,IF(H249&lt;($F$11+$F$13),2,3)),0)</f>
        <v>3</v>
      </c>
      <c r="K249">
        <f t="shared" ca="1" si="19"/>
        <v>3</v>
      </c>
    </row>
    <row r="250" spans="3:11" x14ac:dyDescent="0.25">
      <c r="C250">
        <v>249</v>
      </c>
      <c r="D250">
        <f t="shared" ca="1" si="16"/>
        <v>0.84508074945601619</v>
      </c>
      <c r="E250">
        <f t="shared" ca="1" si="17"/>
        <v>2</v>
      </c>
      <c r="G250">
        <f t="shared" ca="1" si="20"/>
        <v>0.18529290998472414</v>
      </c>
      <c r="H250">
        <f t="shared" ca="1" si="20"/>
        <v>0.6677580944415954</v>
      </c>
      <c r="I250">
        <f t="shared" ca="1" si="18"/>
        <v>0</v>
      </c>
      <c r="J250">
        <f ca="1">IF(E250=2,IF(H250&lt;$F$11,1,IF(H250&lt;($F$11+$F$13),2,3)),0)</f>
        <v>2</v>
      </c>
      <c r="K250">
        <f t="shared" ca="1" si="19"/>
        <v>2</v>
      </c>
    </row>
    <row r="251" spans="3:11" x14ac:dyDescent="0.25">
      <c r="C251">
        <v>250</v>
      </c>
      <c r="D251">
        <f t="shared" ca="1" si="16"/>
        <v>0.40460362311001286</v>
      </c>
      <c r="E251">
        <f t="shared" ca="1" si="17"/>
        <v>2</v>
      </c>
      <c r="G251">
        <f t="shared" ca="1" si="20"/>
        <v>0.79923696100441144</v>
      </c>
      <c r="H251">
        <f t="shared" ca="1" si="20"/>
        <v>0.9843787253538292</v>
      </c>
      <c r="I251">
        <f t="shared" ca="1" si="18"/>
        <v>0</v>
      </c>
      <c r="J251">
        <f ca="1">IF(E251=2,IF(H251&lt;$F$11,1,IF(H251&lt;($F$11+$F$13),2,3)),0)</f>
        <v>3</v>
      </c>
      <c r="K251">
        <f t="shared" ca="1" si="19"/>
        <v>3</v>
      </c>
    </row>
    <row r="252" spans="3:11" x14ac:dyDescent="0.25">
      <c r="C252">
        <v>251</v>
      </c>
      <c r="D252">
        <f t="shared" ca="1" si="16"/>
        <v>0.27724231026397494</v>
      </c>
      <c r="E252">
        <f t="shared" ca="1" si="17"/>
        <v>1</v>
      </c>
      <c r="G252">
        <f t="shared" ca="1" si="20"/>
        <v>0.54053826702643748</v>
      </c>
      <c r="H252">
        <f t="shared" ca="1" si="20"/>
        <v>0.28851768973494751</v>
      </c>
      <c r="I252">
        <f t="shared" ca="1" si="18"/>
        <v>1</v>
      </c>
      <c r="J252">
        <f ca="1">IF(E252=2,IF(H252&lt;$F$11,1,IF(H252&lt;($F$11+$F$13),2,3)),0)</f>
        <v>0</v>
      </c>
      <c r="K252">
        <f t="shared" ca="1" si="19"/>
        <v>1</v>
      </c>
    </row>
    <row r="253" spans="3:11" x14ac:dyDescent="0.25">
      <c r="C253">
        <v>252</v>
      </c>
      <c r="D253">
        <f t="shared" ca="1" si="16"/>
        <v>0.17526546281106281</v>
      </c>
      <c r="E253">
        <f t="shared" ca="1" si="17"/>
        <v>1</v>
      </c>
      <c r="G253">
        <f t="shared" ca="1" si="20"/>
        <v>0.41575581028185915</v>
      </c>
      <c r="H253">
        <f t="shared" ca="1" si="20"/>
        <v>0.48089807101646254</v>
      </c>
      <c r="I253">
        <f t="shared" ca="1" si="18"/>
        <v>1</v>
      </c>
      <c r="J253">
        <f ca="1">IF(E253=2,IF(H253&lt;$F$11,1,IF(H253&lt;($F$11+$F$13),2,3)),0)</f>
        <v>0</v>
      </c>
      <c r="K253">
        <f t="shared" ca="1" si="19"/>
        <v>1</v>
      </c>
    </row>
    <row r="254" spans="3:11" x14ac:dyDescent="0.25">
      <c r="C254">
        <v>253</v>
      </c>
      <c r="D254">
        <f t="shared" ca="1" si="16"/>
        <v>0.42435033491636132</v>
      </c>
      <c r="E254">
        <f t="shared" ca="1" si="17"/>
        <v>2</v>
      </c>
      <c r="G254">
        <f t="shared" ca="1" si="20"/>
        <v>0.79650747532931954</v>
      </c>
      <c r="H254">
        <f t="shared" ca="1" si="20"/>
        <v>0.19698908756586031</v>
      </c>
      <c r="I254">
        <f t="shared" ca="1" si="18"/>
        <v>0</v>
      </c>
      <c r="J254">
        <f ca="1">IF(E254=2,IF(H254&lt;$F$11,1,IF(H254&lt;($F$11+$F$13),2,3)),0)</f>
        <v>2</v>
      </c>
      <c r="K254">
        <f t="shared" ca="1" si="19"/>
        <v>2</v>
      </c>
    </row>
    <row r="255" spans="3:11" x14ac:dyDescent="0.25">
      <c r="C255">
        <v>254</v>
      </c>
      <c r="D255">
        <f t="shared" ca="1" si="16"/>
        <v>0.94543645346063843</v>
      </c>
      <c r="E255">
        <f t="shared" ca="1" si="17"/>
        <v>2</v>
      </c>
      <c r="G255">
        <f t="shared" ca="1" si="20"/>
        <v>0.2023836068131224</v>
      </c>
      <c r="H255">
        <f t="shared" ca="1" si="20"/>
        <v>0.34366012975131743</v>
      </c>
      <c r="I255">
        <f t="shared" ca="1" si="18"/>
        <v>0</v>
      </c>
      <c r="J255">
        <f ca="1">IF(E255=2,IF(H255&lt;$F$11,1,IF(H255&lt;($F$11+$F$13),2,3)),0)</f>
        <v>2</v>
      </c>
      <c r="K255">
        <f t="shared" ca="1" si="19"/>
        <v>2</v>
      </c>
    </row>
    <row r="256" spans="3:11" x14ac:dyDescent="0.25">
      <c r="C256">
        <v>255</v>
      </c>
      <c r="D256">
        <f t="shared" ca="1" si="16"/>
        <v>0.80842289246219157</v>
      </c>
      <c r="E256">
        <f t="shared" ca="1" si="17"/>
        <v>2</v>
      </c>
      <c r="G256">
        <f t="shared" ca="1" si="20"/>
        <v>0.71942271889626941</v>
      </c>
      <c r="H256">
        <f t="shared" ca="1" si="20"/>
        <v>0.46120059457234297</v>
      </c>
      <c r="I256">
        <f t="shared" ca="1" si="18"/>
        <v>0</v>
      </c>
      <c r="J256">
        <f ca="1">IF(E256=2,IF(H256&lt;$F$11,1,IF(H256&lt;($F$11+$F$13),2,3)),0)</f>
        <v>2</v>
      </c>
      <c r="K256">
        <f t="shared" ca="1" si="19"/>
        <v>2</v>
      </c>
    </row>
    <row r="257" spans="3:11" x14ac:dyDescent="0.25">
      <c r="C257">
        <v>256</v>
      </c>
      <c r="D257">
        <f t="shared" ca="1" si="16"/>
        <v>0.69254937615616485</v>
      </c>
      <c r="E257">
        <f t="shared" ca="1" si="17"/>
        <v>2</v>
      </c>
      <c r="G257">
        <f t="shared" ca="1" si="20"/>
        <v>0.65950216489069469</v>
      </c>
      <c r="H257">
        <f t="shared" ca="1" si="20"/>
        <v>0.57450966435645878</v>
      </c>
      <c r="I257">
        <f t="shared" ca="1" si="18"/>
        <v>0</v>
      </c>
      <c r="J257">
        <f ca="1">IF(E257=2,IF(H257&lt;$F$11,1,IF(H257&lt;($F$11+$F$13),2,3)),0)</f>
        <v>2</v>
      </c>
      <c r="K257">
        <f t="shared" ca="1" si="19"/>
        <v>2</v>
      </c>
    </row>
    <row r="258" spans="3:11" x14ac:dyDescent="0.25">
      <c r="C258">
        <v>257</v>
      </c>
      <c r="D258">
        <f t="shared" ca="1" si="16"/>
        <v>0.38501677996119621</v>
      </c>
      <c r="E258">
        <f t="shared" ca="1" si="17"/>
        <v>2</v>
      </c>
      <c r="G258">
        <f t="shared" ca="1" si="20"/>
        <v>0.82863744946459006</v>
      </c>
      <c r="H258">
        <f t="shared" ca="1" si="20"/>
        <v>0.15310463209785452</v>
      </c>
      <c r="I258">
        <f t="shared" ca="1" si="18"/>
        <v>0</v>
      </c>
      <c r="J258">
        <f ca="1">IF(E258=2,IF(H258&lt;$F$11,1,IF(H258&lt;($F$11+$F$13),2,3)),0)</f>
        <v>2</v>
      </c>
      <c r="K258">
        <f t="shared" ca="1" si="19"/>
        <v>2</v>
      </c>
    </row>
    <row r="259" spans="3:11" x14ac:dyDescent="0.25">
      <c r="C259">
        <v>258</v>
      </c>
      <c r="D259">
        <f t="shared" ref="D259:D301" ca="1" si="21">RAND()</f>
        <v>0.33736966988118267</v>
      </c>
      <c r="E259">
        <f t="shared" ref="E259:E300" ca="1" si="22">IF(D259&lt;0.333,1,2)</f>
        <v>2</v>
      </c>
      <c r="G259">
        <f t="shared" ca="1" si="20"/>
        <v>0.94783218212612741</v>
      </c>
      <c r="H259">
        <f t="shared" ca="1" si="20"/>
        <v>0.26505630302839955</v>
      </c>
      <c r="I259">
        <f t="shared" ref="I259:I301" ca="1" si="23">IF(E259=1,IF(G259&lt;$F$3,1,IF(G259&lt;($F$3+$F$5),2,3)),0)</f>
        <v>0</v>
      </c>
      <c r="J259">
        <f ca="1">IF(E259=2,IF(H259&lt;$F$11,1,IF(H259&lt;($F$11+$F$13),2,3)),0)</f>
        <v>2</v>
      </c>
      <c r="K259">
        <f t="shared" ref="K259:K301" ca="1" si="24">I259+J259</f>
        <v>2</v>
      </c>
    </row>
    <row r="260" spans="3:11" x14ac:dyDescent="0.25">
      <c r="C260">
        <v>259</v>
      </c>
      <c r="D260">
        <f t="shared" ca="1" si="21"/>
        <v>0.45306696288604453</v>
      </c>
      <c r="E260">
        <f t="shared" ca="1" si="22"/>
        <v>2</v>
      </c>
      <c r="G260">
        <f t="shared" ca="1" si="20"/>
        <v>0.29612643114617154</v>
      </c>
      <c r="H260">
        <f t="shared" ca="1" si="20"/>
        <v>0.73572760515018776</v>
      </c>
      <c r="I260">
        <f t="shared" ca="1" si="23"/>
        <v>0</v>
      </c>
      <c r="J260">
        <f ca="1">IF(E260=2,IF(H260&lt;$F$11,1,IF(H260&lt;($F$11+$F$13),2,3)),0)</f>
        <v>2</v>
      </c>
      <c r="K260">
        <f t="shared" ca="1" si="24"/>
        <v>2</v>
      </c>
    </row>
    <row r="261" spans="3:11" x14ac:dyDescent="0.25">
      <c r="C261">
        <v>260</v>
      </c>
      <c r="D261">
        <f t="shared" ca="1" si="21"/>
        <v>0.2457946926956508</v>
      </c>
      <c r="E261">
        <f t="shared" ca="1" si="22"/>
        <v>1</v>
      </c>
      <c r="G261">
        <f t="shared" ca="1" si="20"/>
        <v>0.34506396498499226</v>
      </c>
      <c r="H261">
        <f t="shared" ca="1" si="20"/>
        <v>0.66452104433718773</v>
      </c>
      <c r="I261">
        <f t="shared" ca="1" si="23"/>
        <v>1</v>
      </c>
      <c r="J261">
        <f ca="1">IF(E261=2,IF(H261&lt;$F$11,1,IF(H261&lt;($F$11+$F$13),2,3)),0)</f>
        <v>0</v>
      </c>
      <c r="K261">
        <f t="shared" ca="1" si="24"/>
        <v>1</v>
      </c>
    </row>
    <row r="262" spans="3:11" x14ac:dyDescent="0.25">
      <c r="C262">
        <v>261</v>
      </c>
      <c r="D262">
        <f t="shared" ca="1" si="21"/>
        <v>0.23228549765495232</v>
      </c>
      <c r="E262">
        <f t="shared" ca="1" si="22"/>
        <v>1</v>
      </c>
      <c r="G262">
        <f t="shared" ca="1" si="20"/>
        <v>0.34940776108342098</v>
      </c>
      <c r="H262">
        <f t="shared" ca="1" si="20"/>
        <v>0.79344972764709842</v>
      </c>
      <c r="I262">
        <f t="shared" ca="1" si="23"/>
        <v>1</v>
      </c>
      <c r="J262">
        <f ca="1">IF(E262=2,IF(H262&lt;$F$11,1,IF(H262&lt;($F$11+$F$13),2,3)),0)</f>
        <v>0</v>
      </c>
      <c r="K262">
        <f t="shared" ca="1" si="24"/>
        <v>1</v>
      </c>
    </row>
    <row r="263" spans="3:11" x14ac:dyDescent="0.25">
      <c r="C263">
        <v>262</v>
      </c>
      <c r="D263">
        <f t="shared" ca="1" si="21"/>
        <v>0.95984383783142002</v>
      </c>
      <c r="E263">
        <f t="shared" ca="1" si="22"/>
        <v>2</v>
      </c>
      <c r="G263">
        <f t="shared" ca="1" si="20"/>
        <v>0.530992998933981</v>
      </c>
      <c r="H263">
        <f t="shared" ca="1" si="20"/>
        <v>0.51652658853899136</v>
      </c>
      <c r="I263">
        <f t="shared" ca="1" si="23"/>
        <v>0</v>
      </c>
      <c r="J263">
        <f ca="1">IF(E263=2,IF(H263&lt;$F$11,1,IF(H263&lt;($F$11+$F$13),2,3)),0)</f>
        <v>2</v>
      </c>
      <c r="K263">
        <f t="shared" ca="1" si="24"/>
        <v>2</v>
      </c>
    </row>
    <row r="264" spans="3:11" x14ac:dyDescent="0.25">
      <c r="C264">
        <v>263</v>
      </c>
      <c r="D264">
        <f t="shared" ca="1" si="21"/>
        <v>0.92382748747455656</v>
      </c>
      <c r="E264">
        <f t="shared" ca="1" si="22"/>
        <v>2</v>
      </c>
      <c r="G264">
        <f t="shared" ca="1" si="20"/>
        <v>0.53634690267330098</v>
      </c>
      <c r="H264">
        <f t="shared" ca="1" si="20"/>
        <v>0.26502654667113434</v>
      </c>
      <c r="I264">
        <f t="shared" ca="1" si="23"/>
        <v>0</v>
      </c>
      <c r="J264">
        <f ca="1">IF(E264=2,IF(H264&lt;$F$11,1,IF(H264&lt;($F$11+$F$13),2,3)),0)</f>
        <v>2</v>
      </c>
      <c r="K264">
        <f t="shared" ca="1" si="24"/>
        <v>2</v>
      </c>
    </row>
    <row r="265" spans="3:11" x14ac:dyDescent="0.25">
      <c r="C265">
        <v>264</v>
      </c>
      <c r="D265">
        <f t="shared" ca="1" si="21"/>
        <v>0.82028779985618006</v>
      </c>
      <c r="E265">
        <f t="shared" ca="1" si="22"/>
        <v>2</v>
      </c>
      <c r="G265">
        <f t="shared" ca="1" si="20"/>
        <v>2.7512268116720584E-2</v>
      </c>
      <c r="H265">
        <f t="shared" ca="1" si="20"/>
        <v>0.96377226023829043</v>
      </c>
      <c r="I265">
        <f t="shared" ca="1" si="23"/>
        <v>0</v>
      </c>
      <c r="J265">
        <f ca="1">IF(E265=2,IF(H265&lt;$F$11,1,IF(H265&lt;($F$11+$F$13),2,3)),0)</f>
        <v>3</v>
      </c>
      <c r="K265">
        <f t="shared" ca="1" si="24"/>
        <v>3</v>
      </c>
    </row>
    <row r="266" spans="3:11" x14ac:dyDescent="0.25">
      <c r="C266">
        <v>265</v>
      </c>
      <c r="D266">
        <f t="shared" ca="1" si="21"/>
        <v>0.49514389860256103</v>
      </c>
      <c r="E266">
        <f t="shared" ca="1" si="22"/>
        <v>2</v>
      </c>
      <c r="G266">
        <f t="shared" ca="1" si="20"/>
        <v>0.43918629943556775</v>
      </c>
      <c r="H266">
        <f t="shared" ca="1" si="20"/>
        <v>0.60913056592689041</v>
      </c>
      <c r="I266">
        <f t="shared" ca="1" si="23"/>
        <v>0</v>
      </c>
      <c r="J266">
        <f ca="1">IF(E266=2,IF(H266&lt;$F$11,1,IF(H266&lt;($F$11+$F$13),2,3)),0)</f>
        <v>2</v>
      </c>
      <c r="K266">
        <f t="shared" ca="1" si="24"/>
        <v>2</v>
      </c>
    </row>
    <row r="267" spans="3:11" x14ac:dyDescent="0.25">
      <c r="C267">
        <v>266</v>
      </c>
      <c r="D267">
        <f t="shared" ca="1" si="21"/>
        <v>0.48691477879792544</v>
      </c>
      <c r="E267">
        <f t="shared" ca="1" si="22"/>
        <v>2</v>
      </c>
      <c r="G267">
        <f t="shared" ca="1" si="20"/>
        <v>0.11946833270290569</v>
      </c>
      <c r="H267">
        <f t="shared" ca="1" si="20"/>
        <v>0.41842824916214316</v>
      </c>
      <c r="I267">
        <f t="shared" ca="1" si="23"/>
        <v>0</v>
      </c>
      <c r="J267">
        <f ca="1">IF(E267=2,IF(H267&lt;$F$11,1,IF(H267&lt;($F$11+$F$13),2,3)),0)</f>
        <v>2</v>
      </c>
      <c r="K267">
        <f t="shared" ca="1" si="24"/>
        <v>2</v>
      </c>
    </row>
    <row r="268" spans="3:11" x14ac:dyDescent="0.25">
      <c r="C268">
        <v>267</v>
      </c>
      <c r="D268">
        <f t="shared" ca="1" si="21"/>
        <v>0.56016105533572913</v>
      </c>
      <c r="E268">
        <f t="shared" ca="1" si="22"/>
        <v>2</v>
      </c>
      <c r="G268">
        <f t="shared" ca="1" si="20"/>
        <v>0.13924443183102408</v>
      </c>
      <c r="H268">
        <f t="shared" ca="1" si="20"/>
        <v>0.54161932025204396</v>
      </c>
      <c r="I268">
        <f t="shared" ca="1" si="23"/>
        <v>0</v>
      </c>
      <c r="J268">
        <f ca="1">IF(E268=2,IF(H268&lt;$F$11,1,IF(H268&lt;($F$11+$F$13),2,3)),0)</f>
        <v>2</v>
      </c>
      <c r="K268">
        <f t="shared" ca="1" si="24"/>
        <v>2</v>
      </c>
    </row>
    <row r="269" spans="3:11" x14ac:dyDescent="0.25">
      <c r="C269">
        <v>268</v>
      </c>
      <c r="D269">
        <f t="shared" ca="1" si="21"/>
        <v>0.35633762384288936</v>
      </c>
      <c r="E269">
        <f t="shared" ca="1" si="22"/>
        <v>2</v>
      </c>
      <c r="G269">
        <f t="shared" ca="1" si="20"/>
        <v>8.6202683045998874E-2</v>
      </c>
      <c r="H269">
        <f t="shared" ca="1" si="20"/>
        <v>0.35743138282935849</v>
      </c>
      <c r="I269">
        <f t="shared" ca="1" si="23"/>
        <v>0</v>
      </c>
      <c r="J269">
        <f ca="1">IF(E269=2,IF(H269&lt;$F$11,1,IF(H269&lt;($F$11+$F$13),2,3)),0)</f>
        <v>2</v>
      </c>
      <c r="K269">
        <f t="shared" ca="1" si="24"/>
        <v>2</v>
      </c>
    </row>
    <row r="270" spans="3:11" x14ac:dyDescent="0.25">
      <c r="C270">
        <v>269</v>
      </c>
      <c r="D270">
        <f t="shared" ca="1" si="21"/>
        <v>0.73863235278677097</v>
      </c>
      <c r="E270">
        <f t="shared" ca="1" si="22"/>
        <v>2</v>
      </c>
      <c r="G270">
        <f t="shared" ca="1" si="20"/>
        <v>0.76895804329071182</v>
      </c>
      <c r="H270">
        <f t="shared" ca="1" si="20"/>
        <v>0.65063507076631188</v>
      </c>
      <c r="I270">
        <f t="shared" ca="1" si="23"/>
        <v>0</v>
      </c>
      <c r="J270">
        <f ca="1">IF(E270=2,IF(H270&lt;$F$11,1,IF(H270&lt;($F$11+$F$13),2,3)),0)</f>
        <v>2</v>
      </c>
      <c r="K270">
        <f t="shared" ca="1" si="24"/>
        <v>2</v>
      </c>
    </row>
    <row r="271" spans="3:11" x14ac:dyDescent="0.25">
      <c r="C271">
        <v>270</v>
      </c>
      <c r="D271">
        <f t="shared" ca="1" si="21"/>
        <v>0.70382574082463456</v>
      </c>
      <c r="E271">
        <f t="shared" ca="1" si="22"/>
        <v>2</v>
      </c>
      <c r="G271">
        <f t="shared" ca="1" si="20"/>
        <v>0.23412924161241511</v>
      </c>
      <c r="H271">
        <f t="shared" ca="1" si="20"/>
        <v>0.97171525396004399</v>
      </c>
      <c r="I271">
        <f t="shared" ca="1" si="23"/>
        <v>0</v>
      </c>
      <c r="J271">
        <f ca="1">IF(E271=2,IF(H271&lt;$F$11,1,IF(H271&lt;($F$11+$F$13),2,3)),0)</f>
        <v>3</v>
      </c>
      <c r="K271">
        <f t="shared" ca="1" si="24"/>
        <v>3</v>
      </c>
    </row>
    <row r="272" spans="3:11" x14ac:dyDescent="0.25">
      <c r="C272">
        <v>271</v>
      </c>
      <c r="D272">
        <f t="shared" ca="1" si="21"/>
        <v>0.25088692444251159</v>
      </c>
      <c r="E272">
        <f t="shared" ca="1" si="22"/>
        <v>1</v>
      </c>
      <c r="G272">
        <f t="shared" ca="1" si="20"/>
        <v>0.20307086395771901</v>
      </c>
      <c r="H272">
        <f t="shared" ca="1" si="20"/>
        <v>0.86520478688036073</v>
      </c>
      <c r="I272">
        <f t="shared" ca="1" si="23"/>
        <v>1</v>
      </c>
      <c r="J272">
        <f ca="1">IF(E272=2,IF(H272&lt;$F$11,1,IF(H272&lt;($F$11+$F$13),2,3)),0)</f>
        <v>0</v>
      </c>
      <c r="K272">
        <f t="shared" ca="1" si="24"/>
        <v>1</v>
      </c>
    </row>
    <row r="273" spans="3:11" x14ac:dyDescent="0.25">
      <c r="C273">
        <v>272</v>
      </c>
      <c r="D273">
        <f t="shared" ca="1" si="21"/>
        <v>0.71884553045271826</v>
      </c>
      <c r="E273">
        <f t="shared" ca="1" si="22"/>
        <v>2</v>
      </c>
      <c r="G273">
        <f t="shared" ca="1" si="20"/>
        <v>0.28675569211467222</v>
      </c>
      <c r="H273">
        <f t="shared" ca="1" si="20"/>
        <v>0.24778893025997928</v>
      </c>
      <c r="I273">
        <f t="shared" ca="1" si="23"/>
        <v>0</v>
      </c>
      <c r="J273">
        <f ca="1">IF(E273=2,IF(H273&lt;$F$11,1,IF(H273&lt;($F$11+$F$13),2,3)),0)</f>
        <v>2</v>
      </c>
      <c r="K273">
        <f t="shared" ca="1" si="24"/>
        <v>2</v>
      </c>
    </row>
    <row r="274" spans="3:11" x14ac:dyDescent="0.25">
      <c r="C274">
        <v>273</v>
      </c>
      <c r="D274">
        <f t="shared" ca="1" si="21"/>
        <v>0.93848538747327026</v>
      </c>
      <c r="E274">
        <f t="shared" ca="1" si="22"/>
        <v>2</v>
      </c>
      <c r="G274">
        <f t="shared" ref="G274:H301" ca="1" si="25">RAND()</f>
        <v>0.94921586680030445</v>
      </c>
      <c r="H274">
        <f t="shared" ca="1" si="25"/>
        <v>0.45707868403473695</v>
      </c>
      <c r="I274">
        <f t="shared" ca="1" si="23"/>
        <v>0</v>
      </c>
      <c r="J274">
        <f ca="1">IF(E274=2,IF(H274&lt;$F$11,1,IF(H274&lt;($F$11+$F$13),2,3)),0)</f>
        <v>2</v>
      </c>
      <c r="K274">
        <f t="shared" ca="1" si="24"/>
        <v>2</v>
      </c>
    </row>
    <row r="275" spans="3:11" x14ac:dyDescent="0.25">
      <c r="C275">
        <v>274</v>
      </c>
      <c r="D275">
        <f t="shared" ca="1" si="21"/>
        <v>0.62951209752396908</v>
      </c>
      <c r="E275">
        <f t="shared" ca="1" si="22"/>
        <v>2</v>
      </c>
      <c r="G275">
        <f t="shared" ca="1" si="25"/>
        <v>5.4165800389888275E-2</v>
      </c>
      <c r="H275">
        <f t="shared" ca="1" si="25"/>
        <v>0.85580133667408254</v>
      </c>
      <c r="I275">
        <f t="shared" ca="1" si="23"/>
        <v>0</v>
      </c>
      <c r="J275">
        <f ca="1">IF(E275=2,IF(H275&lt;$F$11,1,IF(H275&lt;($F$11+$F$13),2,3)),0)</f>
        <v>2</v>
      </c>
      <c r="K275">
        <f t="shared" ca="1" si="24"/>
        <v>2</v>
      </c>
    </row>
    <row r="276" spans="3:11" x14ac:dyDescent="0.25">
      <c r="C276">
        <v>275</v>
      </c>
      <c r="D276">
        <f t="shared" ca="1" si="21"/>
        <v>0.85072428438534253</v>
      </c>
      <c r="E276">
        <f t="shared" ca="1" si="22"/>
        <v>2</v>
      </c>
      <c r="G276">
        <f t="shared" ca="1" si="25"/>
        <v>0.9354338634981253</v>
      </c>
      <c r="H276">
        <f t="shared" ca="1" si="25"/>
        <v>0.95245851353275734</v>
      </c>
      <c r="I276">
        <f t="shared" ca="1" si="23"/>
        <v>0</v>
      </c>
      <c r="J276">
        <f ca="1">IF(E276=2,IF(H276&lt;$F$11,1,IF(H276&lt;($F$11+$F$13),2,3)),0)</f>
        <v>3</v>
      </c>
      <c r="K276">
        <f t="shared" ca="1" si="24"/>
        <v>3</v>
      </c>
    </row>
    <row r="277" spans="3:11" x14ac:dyDescent="0.25">
      <c r="C277">
        <v>276</v>
      </c>
      <c r="D277">
        <f t="shared" ca="1" si="21"/>
        <v>0.74252071622105631</v>
      </c>
      <c r="E277">
        <f t="shared" ca="1" si="22"/>
        <v>2</v>
      </c>
      <c r="G277">
        <f t="shared" ca="1" si="25"/>
        <v>0.51522975023358697</v>
      </c>
      <c r="H277">
        <f t="shared" ca="1" si="25"/>
        <v>0.37131371453512596</v>
      </c>
      <c r="I277">
        <f t="shared" ca="1" si="23"/>
        <v>0</v>
      </c>
      <c r="J277">
        <f ca="1">IF(E277=2,IF(H277&lt;$F$11,1,IF(H277&lt;($F$11+$F$13),2,3)),0)</f>
        <v>2</v>
      </c>
      <c r="K277">
        <f t="shared" ca="1" si="24"/>
        <v>2</v>
      </c>
    </row>
    <row r="278" spans="3:11" x14ac:dyDescent="0.25">
      <c r="C278">
        <v>277</v>
      </c>
      <c r="D278">
        <f t="shared" ca="1" si="21"/>
        <v>0.39737270375305367</v>
      </c>
      <c r="E278">
        <f t="shared" ca="1" si="22"/>
        <v>2</v>
      </c>
      <c r="G278">
        <f t="shared" ca="1" si="25"/>
        <v>0.31889815513936604</v>
      </c>
      <c r="H278">
        <f t="shared" ca="1" si="25"/>
        <v>0.26064033480981497</v>
      </c>
      <c r="I278">
        <f t="shared" ca="1" si="23"/>
        <v>0</v>
      </c>
      <c r="J278">
        <f ca="1">IF(E278=2,IF(H278&lt;$F$11,1,IF(H278&lt;($F$11+$F$13),2,3)),0)</f>
        <v>2</v>
      </c>
      <c r="K278">
        <f t="shared" ca="1" si="24"/>
        <v>2</v>
      </c>
    </row>
    <row r="279" spans="3:11" x14ac:dyDescent="0.25">
      <c r="C279">
        <v>278</v>
      </c>
      <c r="D279">
        <f t="shared" ca="1" si="21"/>
        <v>0.51757948531387421</v>
      </c>
      <c r="E279">
        <f t="shared" ca="1" si="22"/>
        <v>2</v>
      </c>
      <c r="G279">
        <f t="shared" ca="1" si="25"/>
        <v>0.65701407352527963</v>
      </c>
      <c r="H279">
        <f t="shared" ca="1" si="25"/>
        <v>0.92569462370651123</v>
      </c>
      <c r="I279">
        <f t="shared" ca="1" si="23"/>
        <v>0</v>
      </c>
      <c r="J279">
        <f ca="1">IF(E279=2,IF(H279&lt;$F$11,1,IF(H279&lt;($F$11+$F$13),2,3)),0)</f>
        <v>3</v>
      </c>
      <c r="K279">
        <f t="shared" ca="1" si="24"/>
        <v>3</v>
      </c>
    </row>
    <row r="280" spans="3:11" x14ac:dyDescent="0.25">
      <c r="C280">
        <v>279</v>
      </c>
      <c r="D280">
        <f t="shared" ca="1" si="21"/>
        <v>0.39412664249532858</v>
      </c>
      <c r="E280">
        <f t="shared" ca="1" si="22"/>
        <v>2</v>
      </c>
      <c r="G280">
        <f t="shared" ca="1" si="25"/>
        <v>0.68216242487256729</v>
      </c>
      <c r="H280">
        <f t="shared" ca="1" si="25"/>
        <v>0.81837600974018987</v>
      </c>
      <c r="I280">
        <f t="shared" ca="1" si="23"/>
        <v>0</v>
      </c>
      <c r="J280">
        <f ca="1">IF(E280=2,IF(H280&lt;$F$11,1,IF(H280&lt;($F$11+$F$13),2,3)),0)</f>
        <v>2</v>
      </c>
      <c r="K280">
        <f t="shared" ca="1" si="24"/>
        <v>2</v>
      </c>
    </row>
    <row r="281" spans="3:11" x14ac:dyDescent="0.25">
      <c r="C281">
        <v>280</v>
      </c>
      <c r="D281">
        <f t="shared" ca="1" si="21"/>
        <v>1.522580503883475E-2</v>
      </c>
      <c r="E281">
        <f t="shared" ca="1" si="22"/>
        <v>1</v>
      </c>
      <c r="G281">
        <f t="shared" ca="1" si="25"/>
        <v>0.61663515968635985</v>
      </c>
      <c r="H281">
        <f t="shared" ca="1" si="25"/>
        <v>0.32748629220253944</v>
      </c>
      <c r="I281">
        <f t="shared" ca="1" si="23"/>
        <v>1</v>
      </c>
      <c r="J281">
        <f ca="1">IF(E281=2,IF(H281&lt;$F$11,1,IF(H281&lt;($F$11+$F$13),2,3)),0)</f>
        <v>0</v>
      </c>
      <c r="K281">
        <f t="shared" ca="1" si="24"/>
        <v>1</v>
      </c>
    </row>
    <row r="282" spans="3:11" x14ac:dyDescent="0.25">
      <c r="C282">
        <v>281</v>
      </c>
      <c r="D282">
        <f t="shared" ca="1" si="21"/>
        <v>0.48197474411378427</v>
      </c>
      <c r="E282">
        <f t="shared" ca="1" si="22"/>
        <v>2</v>
      </c>
      <c r="G282">
        <f t="shared" ca="1" si="25"/>
        <v>0.99576218120109816</v>
      </c>
      <c r="H282">
        <f t="shared" ca="1" si="25"/>
        <v>0.50142534815434858</v>
      </c>
      <c r="I282">
        <f t="shared" ca="1" si="23"/>
        <v>0</v>
      </c>
      <c r="J282">
        <f ca="1">IF(E282=2,IF(H282&lt;$F$11,1,IF(H282&lt;($F$11+$F$13),2,3)),0)</f>
        <v>2</v>
      </c>
      <c r="K282">
        <f t="shared" ca="1" si="24"/>
        <v>2</v>
      </c>
    </row>
    <row r="283" spans="3:11" x14ac:dyDescent="0.25">
      <c r="C283">
        <v>282</v>
      </c>
      <c r="D283">
        <f t="shared" ca="1" si="21"/>
        <v>0.85219295945898599</v>
      </c>
      <c r="E283">
        <f t="shared" ca="1" si="22"/>
        <v>2</v>
      </c>
      <c r="G283">
        <f t="shared" ca="1" si="25"/>
        <v>0.61462909750873229</v>
      </c>
      <c r="H283">
        <f t="shared" ca="1" si="25"/>
        <v>0.93370287259750073</v>
      </c>
      <c r="I283">
        <f t="shared" ca="1" si="23"/>
        <v>0</v>
      </c>
      <c r="J283">
        <f ca="1">IF(E283=2,IF(H283&lt;$F$11,1,IF(H283&lt;($F$11+$F$13),2,3)),0)</f>
        <v>3</v>
      </c>
      <c r="K283">
        <f t="shared" ca="1" si="24"/>
        <v>3</v>
      </c>
    </row>
    <row r="284" spans="3:11" x14ac:dyDescent="0.25">
      <c r="C284">
        <v>283</v>
      </c>
      <c r="D284">
        <f t="shared" ca="1" si="21"/>
        <v>0.23312715972322196</v>
      </c>
      <c r="E284">
        <f t="shared" ca="1" si="22"/>
        <v>1</v>
      </c>
      <c r="G284">
        <f t="shared" ca="1" si="25"/>
        <v>0.76498496132009586</v>
      </c>
      <c r="H284">
        <f t="shared" ca="1" si="25"/>
        <v>0.39423972363546533</v>
      </c>
      <c r="I284">
        <f t="shared" ca="1" si="23"/>
        <v>2</v>
      </c>
      <c r="J284">
        <f ca="1">IF(E284=2,IF(H284&lt;$F$11,1,IF(H284&lt;($F$11+$F$13),2,3)),0)</f>
        <v>0</v>
      </c>
      <c r="K284">
        <f t="shared" ca="1" si="24"/>
        <v>2</v>
      </c>
    </row>
    <row r="285" spans="3:11" x14ac:dyDescent="0.25">
      <c r="C285">
        <v>284</v>
      </c>
      <c r="D285">
        <f t="shared" ca="1" si="21"/>
        <v>0.1220387532486249</v>
      </c>
      <c r="E285">
        <f t="shared" ca="1" si="22"/>
        <v>1</v>
      </c>
      <c r="G285">
        <f t="shared" ca="1" si="25"/>
        <v>0.10075372779137914</v>
      </c>
      <c r="H285">
        <f t="shared" ca="1" si="25"/>
        <v>0.11118425647169383</v>
      </c>
      <c r="I285">
        <f t="shared" ca="1" si="23"/>
        <v>1</v>
      </c>
      <c r="J285">
        <f ca="1">IF(E285=2,IF(H285&lt;$F$11,1,IF(H285&lt;($F$11+$F$13),2,3)),0)</f>
        <v>0</v>
      </c>
      <c r="K285">
        <f t="shared" ca="1" si="24"/>
        <v>1</v>
      </c>
    </row>
    <row r="286" spans="3:11" x14ac:dyDescent="0.25">
      <c r="C286">
        <v>285</v>
      </c>
      <c r="D286">
        <f t="shared" ca="1" si="21"/>
        <v>0.51884642100545164</v>
      </c>
      <c r="E286">
        <f t="shared" ca="1" si="22"/>
        <v>2</v>
      </c>
      <c r="G286">
        <f t="shared" ca="1" si="25"/>
        <v>0.24956014771031121</v>
      </c>
      <c r="H286">
        <f t="shared" ca="1" si="25"/>
        <v>0.4843019034685041</v>
      </c>
      <c r="I286">
        <f t="shared" ca="1" si="23"/>
        <v>0</v>
      </c>
      <c r="J286">
        <f ca="1">IF(E286=2,IF(H286&lt;$F$11,1,IF(H286&lt;($F$11+$F$13),2,3)),0)</f>
        <v>2</v>
      </c>
      <c r="K286">
        <f t="shared" ca="1" si="24"/>
        <v>2</v>
      </c>
    </row>
    <row r="287" spans="3:11" x14ac:dyDescent="0.25">
      <c r="C287">
        <v>286</v>
      </c>
      <c r="D287">
        <f t="shared" ca="1" si="21"/>
        <v>0.40788258248269749</v>
      </c>
      <c r="E287">
        <f t="shared" ca="1" si="22"/>
        <v>2</v>
      </c>
      <c r="G287">
        <f t="shared" ca="1" si="25"/>
        <v>0.82448362693658284</v>
      </c>
      <c r="H287">
        <f t="shared" ca="1" si="25"/>
        <v>7.8663731445844043E-2</v>
      </c>
      <c r="I287">
        <f t="shared" ca="1" si="23"/>
        <v>0</v>
      </c>
      <c r="J287">
        <f ca="1">IF(E287=2,IF(H287&lt;$F$11,1,IF(H287&lt;($F$11+$F$13),2,3)),0)</f>
        <v>1</v>
      </c>
      <c r="K287">
        <f t="shared" ca="1" si="24"/>
        <v>1</v>
      </c>
    </row>
    <row r="288" spans="3:11" x14ac:dyDescent="0.25">
      <c r="C288">
        <v>287</v>
      </c>
      <c r="D288">
        <f t="shared" ca="1" si="21"/>
        <v>0.88118191315892413</v>
      </c>
      <c r="E288">
        <f t="shared" ca="1" si="22"/>
        <v>2</v>
      </c>
      <c r="G288">
        <f t="shared" ca="1" si="25"/>
        <v>0.34200140910461874</v>
      </c>
      <c r="H288">
        <f t="shared" ca="1" si="25"/>
        <v>0.429894201306527</v>
      </c>
      <c r="I288">
        <f t="shared" ca="1" si="23"/>
        <v>0</v>
      </c>
      <c r="J288">
        <f ca="1">IF(E288=2,IF(H288&lt;$F$11,1,IF(H288&lt;($F$11+$F$13),2,3)),0)</f>
        <v>2</v>
      </c>
      <c r="K288">
        <f t="shared" ca="1" si="24"/>
        <v>2</v>
      </c>
    </row>
    <row r="289" spans="3:11" x14ac:dyDescent="0.25">
      <c r="C289">
        <v>288</v>
      </c>
      <c r="D289">
        <f t="shared" ca="1" si="21"/>
        <v>0.67784353356822624</v>
      </c>
      <c r="E289">
        <f t="shared" ca="1" si="22"/>
        <v>2</v>
      </c>
      <c r="G289">
        <f t="shared" ca="1" si="25"/>
        <v>0.11362121930688263</v>
      </c>
      <c r="H289">
        <f t="shared" ca="1" si="25"/>
        <v>0.59937597703573697</v>
      </c>
      <c r="I289">
        <f t="shared" ca="1" si="23"/>
        <v>0</v>
      </c>
      <c r="J289">
        <f ca="1">IF(E289=2,IF(H289&lt;$F$11,1,IF(H289&lt;($F$11+$F$13),2,3)),0)</f>
        <v>2</v>
      </c>
      <c r="K289">
        <f t="shared" ca="1" si="24"/>
        <v>2</v>
      </c>
    </row>
    <row r="290" spans="3:11" x14ac:dyDescent="0.25">
      <c r="C290">
        <v>289</v>
      </c>
      <c r="D290">
        <f t="shared" ca="1" si="21"/>
        <v>0.53314899971636387</v>
      </c>
      <c r="E290">
        <f t="shared" ca="1" si="22"/>
        <v>2</v>
      </c>
      <c r="G290">
        <f t="shared" ca="1" si="25"/>
        <v>9.2101415976883261E-2</v>
      </c>
      <c r="H290">
        <f t="shared" ca="1" si="25"/>
        <v>0.98338020342547305</v>
      </c>
      <c r="I290">
        <f t="shared" ca="1" si="23"/>
        <v>0</v>
      </c>
      <c r="J290">
        <f ca="1">IF(E290=2,IF(H290&lt;$F$11,1,IF(H290&lt;($F$11+$F$13),2,3)),0)</f>
        <v>3</v>
      </c>
      <c r="K290">
        <f t="shared" ca="1" si="24"/>
        <v>3</v>
      </c>
    </row>
    <row r="291" spans="3:11" x14ac:dyDescent="0.25">
      <c r="C291">
        <v>290</v>
      </c>
      <c r="D291">
        <f t="shared" ca="1" si="21"/>
        <v>0.54717074873960891</v>
      </c>
      <c r="E291">
        <f t="shared" ca="1" si="22"/>
        <v>2</v>
      </c>
      <c r="G291">
        <f t="shared" ca="1" si="25"/>
        <v>0.16896894057370015</v>
      </c>
      <c r="H291">
        <f t="shared" ca="1" si="25"/>
        <v>0.4864025028384541</v>
      </c>
      <c r="I291">
        <f t="shared" ca="1" si="23"/>
        <v>0</v>
      </c>
      <c r="J291">
        <f ca="1">IF(E291=2,IF(H291&lt;$F$11,1,IF(H291&lt;($F$11+$F$13),2,3)),0)</f>
        <v>2</v>
      </c>
      <c r="K291">
        <f t="shared" ca="1" si="24"/>
        <v>2</v>
      </c>
    </row>
    <row r="292" spans="3:11" x14ac:dyDescent="0.25">
      <c r="C292">
        <v>291</v>
      </c>
      <c r="D292">
        <f t="shared" ca="1" si="21"/>
        <v>0.80229149845226333</v>
      </c>
      <c r="E292">
        <f t="shared" ca="1" si="22"/>
        <v>2</v>
      </c>
      <c r="G292">
        <f t="shared" ca="1" si="25"/>
        <v>0.48831484028743855</v>
      </c>
      <c r="H292">
        <f t="shared" ca="1" si="25"/>
        <v>0.10367698320001917</v>
      </c>
      <c r="I292">
        <f t="shared" ca="1" si="23"/>
        <v>0</v>
      </c>
      <c r="J292">
        <f ca="1">IF(E292=2,IF(H292&lt;$F$11,1,IF(H292&lt;($F$11+$F$13),2,3)),0)</f>
        <v>2</v>
      </c>
      <c r="K292">
        <f t="shared" ca="1" si="24"/>
        <v>2</v>
      </c>
    </row>
    <row r="293" spans="3:11" x14ac:dyDescent="0.25">
      <c r="C293">
        <v>292</v>
      </c>
      <c r="D293">
        <f t="shared" ca="1" si="21"/>
        <v>0.52686548213596252</v>
      </c>
      <c r="E293">
        <f t="shared" ca="1" si="22"/>
        <v>2</v>
      </c>
      <c r="G293">
        <f t="shared" ca="1" si="25"/>
        <v>0.69556152372573143</v>
      </c>
      <c r="H293">
        <f t="shared" ca="1" si="25"/>
        <v>0.82949711580011876</v>
      </c>
      <c r="I293">
        <f t="shared" ca="1" si="23"/>
        <v>0</v>
      </c>
      <c r="J293">
        <f ca="1">IF(E293=2,IF(H293&lt;$F$11,1,IF(H293&lt;($F$11+$F$13),2,3)),0)</f>
        <v>2</v>
      </c>
      <c r="K293">
        <f t="shared" ca="1" si="24"/>
        <v>2</v>
      </c>
    </row>
    <row r="294" spans="3:11" x14ac:dyDescent="0.25">
      <c r="C294">
        <v>293</v>
      </c>
      <c r="D294">
        <f t="shared" ca="1" si="21"/>
        <v>0.97324389946709833</v>
      </c>
      <c r="E294">
        <f t="shared" ca="1" si="22"/>
        <v>2</v>
      </c>
      <c r="G294">
        <f t="shared" ca="1" si="25"/>
        <v>0.52223179810395515</v>
      </c>
      <c r="H294">
        <f t="shared" ca="1" si="25"/>
        <v>8.1039681378805684E-2</v>
      </c>
      <c r="I294">
        <f t="shared" ca="1" si="23"/>
        <v>0</v>
      </c>
      <c r="J294">
        <f ca="1">IF(E294=2,IF(H294&lt;$F$11,1,IF(H294&lt;($F$11+$F$13),2,3)),0)</f>
        <v>1</v>
      </c>
      <c r="K294">
        <f t="shared" ca="1" si="24"/>
        <v>1</v>
      </c>
    </row>
    <row r="295" spans="3:11" x14ac:dyDescent="0.25">
      <c r="C295">
        <v>294</v>
      </c>
      <c r="D295">
        <f t="shared" ca="1" si="21"/>
        <v>9.2488679176505717E-2</v>
      </c>
      <c r="E295">
        <f t="shared" ca="1" si="22"/>
        <v>1</v>
      </c>
      <c r="G295">
        <f t="shared" ca="1" si="25"/>
        <v>5.9628960564085731E-2</v>
      </c>
      <c r="H295">
        <f t="shared" ca="1" si="25"/>
        <v>0.38400517724498795</v>
      </c>
      <c r="I295">
        <f t="shared" ca="1" si="23"/>
        <v>1</v>
      </c>
      <c r="J295">
        <f ca="1">IF(E295=2,IF(H295&lt;$F$11,1,IF(H295&lt;($F$11+$F$13),2,3)),0)</f>
        <v>0</v>
      </c>
      <c r="K295">
        <f t="shared" ca="1" si="24"/>
        <v>1</v>
      </c>
    </row>
    <row r="296" spans="3:11" x14ac:dyDescent="0.25">
      <c r="C296">
        <v>295</v>
      </c>
      <c r="D296">
        <f t="shared" ca="1" si="21"/>
        <v>0.95384194246376464</v>
      </c>
      <c r="E296">
        <f t="shared" ca="1" si="22"/>
        <v>2</v>
      </c>
      <c r="G296">
        <f t="shared" ca="1" si="25"/>
        <v>0.73392806507547137</v>
      </c>
      <c r="H296">
        <f t="shared" ca="1" si="25"/>
        <v>0.85637360661378514</v>
      </c>
      <c r="I296">
        <f t="shared" ca="1" si="23"/>
        <v>0</v>
      </c>
      <c r="J296">
        <f ca="1">IF(E296=2,IF(H296&lt;$F$11,1,IF(H296&lt;($F$11+$F$13),2,3)),0)</f>
        <v>2</v>
      </c>
      <c r="K296">
        <f t="shared" ca="1" si="24"/>
        <v>2</v>
      </c>
    </row>
    <row r="297" spans="3:11" x14ac:dyDescent="0.25">
      <c r="C297">
        <v>296</v>
      </c>
      <c r="D297">
        <f t="shared" ca="1" si="21"/>
        <v>0.83398217466761915</v>
      </c>
      <c r="E297">
        <f t="shared" ca="1" si="22"/>
        <v>2</v>
      </c>
      <c r="G297">
        <f t="shared" ca="1" si="25"/>
        <v>0.7901867455881697</v>
      </c>
      <c r="H297">
        <f t="shared" ca="1" si="25"/>
        <v>4.0047699585127106E-2</v>
      </c>
      <c r="I297">
        <f t="shared" ca="1" si="23"/>
        <v>0</v>
      </c>
      <c r="J297">
        <f ca="1">IF(E297=2,IF(H297&lt;$F$11,1,IF(H297&lt;($F$11+$F$13),2,3)),0)</f>
        <v>1</v>
      </c>
      <c r="K297">
        <f t="shared" ca="1" si="24"/>
        <v>1</v>
      </c>
    </row>
    <row r="298" spans="3:11" x14ac:dyDescent="0.25">
      <c r="C298">
        <v>297</v>
      </c>
      <c r="D298">
        <f t="shared" ca="1" si="21"/>
        <v>0.37886893762840546</v>
      </c>
      <c r="E298">
        <f t="shared" ca="1" si="22"/>
        <v>2</v>
      </c>
      <c r="G298">
        <f t="shared" ca="1" si="25"/>
        <v>0.81609374713389338</v>
      </c>
      <c r="H298">
        <f t="shared" ca="1" si="25"/>
        <v>0.88898559286473755</v>
      </c>
      <c r="I298">
        <f t="shared" ca="1" si="23"/>
        <v>0</v>
      </c>
      <c r="J298">
        <f ca="1">IF(E298=2,IF(H298&lt;$F$11,1,IF(H298&lt;($F$11+$F$13),2,3)),0)</f>
        <v>2</v>
      </c>
      <c r="K298">
        <f t="shared" ca="1" si="24"/>
        <v>2</v>
      </c>
    </row>
    <row r="299" spans="3:11" x14ac:dyDescent="0.25">
      <c r="C299">
        <v>298</v>
      </c>
      <c r="D299">
        <f t="shared" ca="1" si="21"/>
        <v>7.3350702899926401E-2</v>
      </c>
      <c r="E299">
        <f t="shared" ca="1" si="22"/>
        <v>1</v>
      </c>
      <c r="G299">
        <f t="shared" ca="1" si="25"/>
        <v>0.23664308706829873</v>
      </c>
      <c r="H299">
        <f t="shared" ca="1" si="25"/>
        <v>0.19059802406870674</v>
      </c>
      <c r="I299">
        <f t="shared" ca="1" si="23"/>
        <v>1</v>
      </c>
      <c r="J299">
        <f ca="1">IF(E299=2,IF(H299&lt;$F$11,1,IF(H299&lt;($F$11+$F$13),2,3)),0)</f>
        <v>0</v>
      </c>
      <c r="K299">
        <f t="shared" ca="1" si="24"/>
        <v>1</v>
      </c>
    </row>
    <row r="300" spans="3:11" x14ac:dyDescent="0.25">
      <c r="C300">
        <v>299</v>
      </c>
      <c r="D300">
        <f t="shared" ca="1" si="21"/>
        <v>0.62287684338201288</v>
      </c>
      <c r="E300">
        <f t="shared" ca="1" si="22"/>
        <v>2</v>
      </c>
      <c r="G300">
        <f t="shared" ca="1" si="25"/>
        <v>0.9107294787816117</v>
      </c>
      <c r="H300">
        <f t="shared" ca="1" si="25"/>
        <v>0.42461791916690672</v>
      </c>
      <c r="I300">
        <f t="shared" ca="1" si="23"/>
        <v>0</v>
      </c>
      <c r="J300">
        <f ca="1">IF(E300=2,IF(H300&lt;$F$11,1,IF(H300&lt;($F$11+$F$13),2,3)),0)</f>
        <v>2</v>
      </c>
      <c r="K300">
        <f t="shared" ca="1" si="24"/>
        <v>2</v>
      </c>
    </row>
    <row r="301" spans="3:11" x14ac:dyDescent="0.25">
      <c r="C301">
        <v>300</v>
      </c>
      <c r="D301">
        <f t="shared" ca="1" si="21"/>
        <v>0.55338700446063294</v>
      </c>
      <c r="E301">
        <f ca="1">IF(D301&lt;0.333,1,2)</f>
        <v>2</v>
      </c>
      <c r="G301">
        <f t="shared" ca="1" si="25"/>
        <v>8.3869725519831517E-2</v>
      </c>
      <c r="H301">
        <f t="shared" ca="1" si="25"/>
        <v>0.42736661935988673</v>
      </c>
      <c r="I301">
        <f t="shared" ca="1" si="23"/>
        <v>0</v>
      </c>
      <c r="J301">
        <f ca="1">IF(E301=2,IF(H301&lt;$F$11,1,IF(H301&lt;($F$11+$F$13),2,3)),0)</f>
        <v>2</v>
      </c>
      <c r="K301">
        <f t="shared" ca="1" si="24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2023-11-13T07:53:55Z</dcterms:created>
  <dcterms:modified xsi:type="dcterms:W3CDTF">2023-11-13T10:51:48Z</dcterms:modified>
</cp:coreProperties>
</file>